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L:\Finance\PROCUREMENT\FY26\26-086 Vehicle Parts\Bid Posting\"/>
    </mc:Choice>
  </mc:AlternateContent>
  <xr:revisionPtr revIDLastSave="0" documentId="13_ncr:1_{72EA2882-79C8-4507-9BFB-C9B4F9E67708}" xr6:coauthVersionLast="47" xr6:coauthVersionMax="47" xr10:uidLastSave="{00000000-0000-0000-0000-000000000000}"/>
  <bookViews>
    <workbookView xWindow="28680" yWindow="-120" windowWidth="29040" windowHeight="15720" xr2:uid="{00000000-000D-0000-FFFF-FFFF00000000}"/>
  </bookViews>
  <sheets>
    <sheet name="26-086" sheetId="11" r:id="rId1"/>
  </sheets>
  <definedNames>
    <definedName name="_xlnm.Print_Area" localSheetId="0">'26-086'!$B$2:$K$158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49" i="11" l="1"/>
  <c r="I145" i="11"/>
  <c r="I129" i="11"/>
  <c r="I101" i="11"/>
  <c r="I85" i="11"/>
  <c r="I59" i="11"/>
  <c r="I150" i="11"/>
</calcChain>
</file>

<file path=xl/sharedStrings.xml><?xml version="1.0" encoding="utf-8"?>
<sst xmlns="http://schemas.openxmlformats.org/spreadsheetml/2006/main" count="366" uniqueCount="191">
  <si>
    <t>Item No.</t>
  </si>
  <si>
    <t>Item Description</t>
  </si>
  <si>
    <t>Unit Bid Price</t>
  </si>
  <si>
    <t>Amount Bid</t>
  </si>
  <si>
    <t xml:space="preserve">TOTAL AMOUNT  </t>
  </si>
  <si>
    <t>Cost Proposal</t>
  </si>
  <si>
    <t>THE SUPPLIER SHALL NOT SHIP, DELIVER, OR PROVIDE ANY GOODS OR SERVICES WITHOUT FIRST RECEIVING A WRITTEN PURCHASE ORDER ISSUED BY THE AGENCY. ONLY THE QUANTITIES EXPRESSLY STATED ON THE PURCHASE ORDER ARE AUTHORIZED FOR DELIVERY.</t>
  </si>
  <si>
    <t>Delivery Upon Order
(business days)</t>
  </si>
  <si>
    <t>Manufacturer/Brand</t>
  </si>
  <si>
    <t>Part Number</t>
  </si>
  <si>
    <t>NOX SENSOR/IN</t>
  </si>
  <si>
    <t>NOX SENSOR /IN</t>
  </si>
  <si>
    <t>NOX SENSOR/OUT</t>
  </si>
  <si>
    <t>INTAKE NOX SENSOR</t>
  </si>
  <si>
    <t>INJECTOR XPI</t>
  </si>
  <si>
    <t>ELECTRONIC CONTROL COOLER</t>
  </si>
  <si>
    <t>HEAT EXCHANGER HOSE</t>
  </si>
  <si>
    <t>GEAR PUMP ASSY</t>
  </si>
  <si>
    <t>HEAT EXCHANGE BOTTOM HOSE</t>
  </si>
  <si>
    <t>FUEL PUMP</t>
  </si>
  <si>
    <t>OIL COOLER HEATER</t>
  </si>
  <si>
    <t>AIR INTAKE CONNECTION</t>
  </si>
  <si>
    <t>CCV BREATHER HOUSING ASSEMBLY</t>
  </si>
  <si>
    <t>REAR SEAL CARRIER</t>
  </si>
  <si>
    <t>FRONT HOUSING</t>
  </si>
  <si>
    <t>WATER PUMP</t>
  </si>
  <si>
    <t>FLYWHEEL HOUSING</t>
  </si>
  <si>
    <t>ENGINE OIL PUMP</t>
  </si>
  <si>
    <t>COOLER CORE</t>
  </si>
  <si>
    <t>OIL PAN</t>
  </si>
  <si>
    <t>AIR COMPRESSOR</t>
  </si>
  <si>
    <t>DEF DOSER SUPPLY MODULE</t>
  </si>
  <si>
    <t xml:space="preserve">DOSER PUMP </t>
  </si>
  <si>
    <t>DEF DOSER VALVE</t>
  </si>
  <si>
    <t>DEF DOSER INJECTOR</t>
  </si>
  <si>
    <t>Cummins</t>
  </si>
  <si>
    <t>5698480RX</t>
  </si>
  <si>
    <t>5462442RX</t>
  </si>
  <si>
    <t>5462436RX</t>
  </si>
  <si>
    <t>4326864RX</t>
  </si>
  <si>
    <t>4326867RX</t>
  </si>
  <si>
    <t>2872127PX</t>
  </si>
  <si>
    <t>2872765PX</t>
  </si>
  <si>
    <t>5579409PX</t>
  </si>
  <si>
    <t>4034288RX</t>
  </si>
  <si>
    <t>4034128RX</t>
  </si>
  <si>
    <t>5603776RX</t>
  </si>
  <si>
    <t>2872545NX</t>
  </si>
  <si>
    <t>4307021RX</t>
  </si>
  <si>
    <t>4954315RX</t>
  </si>
  <si>
    <t>4309416NX</t>
  </si>
  <si>
    <t>4938827RX</t>
  </si>
  <si>
    <t>5283311RX</t>
  </si>
  <si>
    <t>4387305RX</t>
  </si>
  <si>
    <t>2888173NX</t>
  </si>
  <si>
    <t>EGR COOLER</t>
  </si>
  <si>
    <t>5508582RX</t>
  </si>
  <si>
    <t>Category A - Cummins Engine Parts</t>
  </si>
  <si>
    <t>Estimated Yearly Usage</t>
  </si>
  <si>
    <t>TURBOCHARGER</t>
  </si>
  <si>
    <t>CATALYST</t>
  </si>
  <si>
    <t>DPF KIT</t>
  </si>
  <si>
    <t>TURBO ACTUATOR KIT</t>
  </si>
  <si>
    <t>EXHAUST CATALYST</t>
  </si>
  <si>
    <t>DPF FILTER</t>
  </si>
  <si>
    <t>DPF</t>
  </si>
  <si>
    <t>4352566RX</t>
  </si>
  <si>
    <t>5287191NX</t>
  </si>
  <si>
    <t>4032767NX</t>
  </si>
  <si>
    <t>2880589RX</t>
  </si>
  <si>
    <t>4352923NX</t>
  </si>
  <si>
    <t>4353303RX</t>
  </si>
  <si>
    <t>Category B - Allison Transmission</t>
  </si>
  <si>
    <t>TRANSMISSION HARNESS</t>
  </si>
  <si>
    <t>FLEX PLATE ASSEMBLY</t>
  </si>
  <si>
    <t>ALLISON HARNESS</t>
  </si>
  <si>
    <t>ALLISON TRANS ACCUMULATOR</t>
  </si>
  <si>
    <t>YOKE ASSY - TRANSMISSION</t>
  </si>
  <si>
    <t>TRANSMISSION SELECTOR SWITCH</t>
  </si>
  <si>
    <t>ACCUMULATOR SEAL KIT</t>
  </si>
  <si>
    <t>ACCUMULATOR SOLENOID</t>
  </si>
  <si>
    <t>U JOINT STRAP KIT</t>
  </si>
  <si>
    <t>PINION SEAL ASSY</t>
  </si>
  <si>
    <t>YOKE ASSY DIFFERENTIAL</t>
  </si>
  <si>
    <t>RH TIE ROD END</t>
  </si>
  <si>
    <t>LH TIE ROD END</t>
  </si>
  <si>
    <t>U-JOINT KIT</t>
  </si>
  <si>
    <t>TRANSMISSION GEAR - RING</t>
  </si>
  <si>
    <t>REAR UPPER TORQUE ROD</t>
  </si>
  <si>
    <t>REAR LOWER TORQUE ROD</t>
  </si>
  <si>
    <t>FRONT LOWER TORQUE ROD</t>
  </si>
  <si>
    <t>FRONT UPPER TORQUE ROD</t>
  </si>
  <si>
    <t>FNT LOWER TORQUE ROD</t>
  </si>
  <si>
    <t>TORWUE ROD FRONT UPPER</t>
  </si>
  <si>
    <t>Allison</t>
  </si>
  <si>
    <t>53-22644-003</t>
  </si>
  <si>
    <t>82-42511-000</t>
  </si>
  <si>
    <t>82-37387-000</t>
  </si>
  <si>
    <t>82-20993-000</t>
  </si>
  <si>
    <t>82-20994-000</t>
  </si>
  <si>
    <t>03-56444N000</t>
  </si>
  <si>
    <t>82-74712-001</t>
  </si>
  <si>
    <t>82-74712-000</t>
  </si>
  <si>
    <t>08-70629-001</t>
  </si>
  <si>
    <t>08-70629-000</t>
  </si>
  <si>
    <t>11-82049-000</t>
  </si>
  <si>
    <t>08-56201-001</t>
  </si>
  <si>
    <t>08-56201-000</t>
  </si>
  <si>
    <t>Category C - Fleet Guard Filters</t>
  </si>
  <si>
    <t>DEF FILTER</t>
  </si>
  <si>
    <t>CRANKCASE FILTER</t>
  </si>
  <si>
    <t>OIL FILTER</t>
  </si>
  <si>
    <t>FUEL FILTER</t>
  </si>
  <si>
    <t>WATER FILTER</t>
  </si>
  <si>
    <t>DAVCO FILTER</t>
  </si>
  <si>
    <t>Fleet Guard</t>
  </si>
  <si>
    <t>CV50628</t>
  </si>
  <si>
    <t>FS1065</t>
  </si>
  <si>
    <t>FS19764-G</t>
  </si>
  <si>
    <t>FS1098</t>
  </si>
  <si>
    <t>FF63054NN</t>
  </si>
  <si>
    <t>FF5488</t>
  </si>
  <si>
    <t>FS20081</t>
  </si>
  <si>
    <t>FF63041NN</t>
  </si>
  <si>
    <t>Category D - Brake Systems</t>
  </si>
  <si>
    <t>Rear Wheel Seal</t>
  </si>
  <si>
    <t>Retainer</t>
  </si>
  <si>
    <t>Rear Brake Chamber</t>
  </si>
  <si>
    <t>GC3636</t>
  </si>
  <si>
    <t>Rear Air Spring</t>
  </si>
  <si>
    <t>AS9697</t>
  </si>
  <si>
    <t>A43105D134</t>
  </si>
  <si>
    <t>Rear Anchor Pin Brake Kit</t>
  </si>
  <si>
    <t>KIT6065</t>
  </si>
  <si>
    <t>Right Rear Slack Adjuster</t>
  </si>
  <si>
    <t>Slack Adjuster Left Rear</t>
  </si>
  <si>
    <t>Rear Brake Shoe Kit W/Lining</t>
  </si>
  <si>
    <t>S2F787T4592W3</t>
  </si>
  <si>
    <t>Front Brake Shoe Kit W/Lining</t>
  </si>
  <si>
    <t>S2MA23014715CP</t>
  </si>
  <si>
    <t>Front Air Spring</t>
  </si>
  <si>
    <t>AS5298</t>
  </si>
  <si>
    <t>Brake Front Right</t>
  </si>
  <si>
    <t>KIT8846HD</t>
  </si>
  <si>
    <t>Front Wheel Seal</t>
  </si>
  <si>
    <t>Front Road Side Slack Adjuster</t>
  </si>
  <si>
    <t>Front Curbside Slack Adjuster</t>
  </si>
  <si>
    <t>Rear Hub ASM W/Cups</t>
  </si>
  <si>
    <t>HRSF00T20</t>
  </si>
  <si>
    <t>Caliper W/Core</t>
  </si>
  <si>
    <t>EX225H301XX</t>
  </si>
  <si>
    <t>EX225H302XX</t>
  </si>
  <si>
    <t>Rotors - Front/Rear</t>
  </si>
  <si>
    <t>Front Brake Chamber</t>
  </si>
  <si>
    <t>Rear Brake Pin Kit</t>
  </si>
  <si>
    <t>KIT225280</t>
  </si>
  <si>
    <t>Brake Slide Pin Kit</t>
  </si>
  <si>
    <t>E93276X24</t>
  </si>
  <si>
    <t>W01359307</t>
  </si>
  <si>
    <t>Disc Pad Kit</t>
  </si>
  <si>
    <t>KIT2252H2CG</t>
  </si>
  <si>
    <t>Category E - Air System</t>
  </si>
  <si>
    <t>Air Dryer Dessiccant Cartridge</t>
  </si>
  <si>
    <t>T224-P</t>
  </si>
  <si>
    <t>AIR DRYER FILTER D9 MODULE</t>
  </si>
  <si>
    <t>PARK BRAKE, R-14 RELAY</t>
  </si>
  <si>
    <t>SERVICE BRAKE RELAY R12, 5.5 PSI</t>
  </si>
  <si>
    <t>AIR GOVERNOR</t>
  </si>
  <si>
    <t>R12- R14 BRAKE VALVE KI</t>
  </si>
  <si>
    <t>102802N</t>
  </si>
  <si>
    <t>PURGE VALVE 24V, AIR DRYER</t>
  </si>
  <si>
    <t>VALVE ASSY, SUSPENSION KNEELING</t>
  </si>
  <si>
    <t>K990073</t>
  </si>
  <si>
    <t>AIR DRYER INLET CHECK VALVE KIT</t>
  </si>
  <si>
    <t xml:space="preserve">AIR DRYER, COMPLETE ASSY </t>
  </si>
  <si>
    <t xml:space="preserve">AIR DRYER SERVICE KIT </t>
  </si>
  <si>
    <t>E-8P  BRAKE VALVE</t>
  </si>
  <si>
    <t>Haldex/Bendix</t>
  </si>
  <si>
    <t>Meritor</t>
  </si>
  <si>
    <t>Category F -Miscellaneous</t>
  </si>
  <si>
    <t>Miscellaneous Parts  - Not Listed</t>
  </si>
  <si>
    <t>Unit Bid Price (% Off MRSP)</t>
  </si>
  <si>
    <t>Proposers may submit bids for one or more categories. Each category may be bid independently</t>
  </si>
  <si>
    <t>Vehicle Parts</t>
  </si>
  <si>
    <t xml:space="preserve">TURBO ACTUATOR KIT </t>
  </si>
  <si>
    <t>EGR VLAVE KIT</t>
  </si>
  <si>
    <t>NO BIDS CONSIDERED UNLESS SUBMITTED ON THIS FORM. EMAIL AND FAX COPIES OF BIDS ARE NOT ACCEPTABLE.</t>
  </si>
  <si>
    <t>ALL UNIT PRCIES, EXTENSIONS, AND TOTAL BID AMOUNTS ARE MANDATORY. OMISSION OF ANY PRICES, EXTENSIONS, OR TOTAL BID AMOUNTS SHALL RESULT IN THE REJECTION OF THE BID. UNIT PRICES FOR ADD ALTERNATE ITEMS SHALL BE THE SAME AS THOSE LISTED ON THE BASE BID, EXCEPT FOR ITEMS TO PAID BY LUMP SUM. THE UNIT PRICES FOR THE ITEMS IN THE CONTRACT ARE FOR FURNISHING, INSTALLING, COMPLETING, HAVING IN PLACE, AND BEING ACCEPTED.</t>
  </si>
  <si>
    <t xml:space="preserve">Note:  </t>
  </si>
  <si>
    <t>Invitation For Bid (IFB) No. 1012-26-086</t>
  </si>
  <si>
    <t>ATTACHMENT B - Bid Form - Cost Proposal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</si>
</sst>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6" x14ac:knownFonts="1">
    <font>
      <sz val="10"/>
      <name val="Arial"/>
    </font>
    <font>
      <sz val="10"/>
      <name val="Arial"/>
      <family val="2"/>
    </font>
    <font>
      <sz val="10"/>
      <name val="Arial"/>
      <family val="2"/>
    </font>
    <font>
      <b/>
      <sz val="18"/>
      <name val="Aptos Display"/>
      <family val="2"/>
    </font>
    <font>
      <sz val="10"/>
      <name val="Aptos Display"/>
      <family val="2"/>
    </font>
    <font>
      <b/>
      <sz val="12"/>
      <name val="Aptos Display"/>
      <family val="2"/>
    </font>
    <font>
      <sz val="12"/>
      <name val="Aptos Display"/>
      <family val="2"/>
    </font>
    <font>
      <b/>
      <sz val="14"/>
      <name val="Aptos Display"/>
      <family val="2"/>
    </font>
    <font>
      <b/>
      <sz val="14"/>
      <name val="Aptos"/>
      <family val="2"/>
    </font>
    <font>
      <sz val="14"/>
      <color rgb="FF0000FF"/>
      <name val="Aptos SemiBold"/>
      <family val="2"/>
    </font>
    <font>
      <b/>
      <sz val="16"/>
      <name val="Aptos"/>
      <family val="2"/>
    </font>
    <font>
      <b/>
      <sz val="16"/>
      <name val="Aptos Display"/>
      <family val="2"/>
    </font>
    <font>
      <sz val="12"/>
      <name val="Calibri"/>
      <family val="2"/>
      <scheme val="minor"/>
    </font>
    <font>
      <b/>
      <sz val="12"/>
      <name val="Calibri"/>
      <family val="2"/>
      <scheme val="minor"/>
    </font>
    <font>
      <b/>
      <sz val="16"/>
      <color rgb="FF0000FF"/>
      <name val="Calibri"/>
      <family val="2"/>
      <scheme val="minor"/>
    </font>
    <font>
      <b/>
      <sz val="10"/>
      <name val="Aptos Display"/>
      <family val="2"/>
    </font>
  </fonts>
  <fills count="5">
    <fill>
      <patternFill patternType="none"/>
    </fill>
    <fill>
      <patternFill patternType="gray125"/>
    </fill>
    <fill>
      <patternFill patternType="solid">
        <fgColor theme="0" tint="-0.14999847407452621"/>
        <bgColor indexed="9"/>
      </patternFill>
    </fill>
    <fill>
      <patternFill patternType="solid">
        <fgColor rgb="FFF2FBE9"/>
        <bgColor indexed="64"/>
      </patternFill>
    </fill>
    <fill>
      <patternFill patternType="solid">
        <fgColor theme="0" tint="-0.14999847407452621"/>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s>
  <cellStyleXfs count="3">
    <xf numFmtId="0" fontId="0" fillId="0" borderId="0"/>
    <xf numFmtId="44" fontId="2" fillId="0" borderId="0" applyFont="0" applyFill="0" applyBorder="0" applyAlignment="0" applyProtection="0"/>
    <xf numFmtId="0" fontId="1" fillId="0" borderId="0">
      <alignment vertical="top"/>
    </xf>
  </cellStyleXfs>
  <cellXfs count="61">
    <xf numFmtId="0" fontId="0" fillId="0" borderId="0" xfId="0"/>
    <xf numFmtId="0" fontId="4" fillId="0" borderId="4" xfId="0" applyFont="1" applyBorder="1"/>
    <xf numFmtId="0" fontId="4" fillId="0" borderId="5" xfId="0" applyFont="1" applyBorder="1"/>
    <xf numFmtId="0" fontId="4" fillId="0" borderId="0" xfId="0" applyFont="1"/>
    <xf numFmtId="0" fontId="4" fillId="0" borderId="7" xfId="0" applyFont="1" applyBorder="1"/>
    <xf numFmtId="0" fontId="3" fillId="0" borderId="7" xfId="0" applyFont="1" applyBorder="1"/>
    <xf numFmtId="0" fontId="4" fillId="0" borderId="0" xfId="0" applyFont="1" applyAlignment="1">
      <alignment horizontal="center"/>
    </xf>
    <xf numFmtId="0" fontId="7" fillId="0" borderId="0" xfId="2" applyFont="1" applyAlignment="1">
      <alignment vertical="center"/>
    </xf>
    <xf numFmtId="0" fontId="3" fillId="0" borderId="0" xfId="0" applyFont="1"/>
    <xf numFmtId="0" fontId="7" fillId="0" borderId="5" xfId="2" applyFont="1" applyBorder="1" applyAlignment="1">
      <alignment vertical="center"/>
    </xf>
    <xf numFmtId="0" fontId="4" fillId="0" borderId="6" xfId="0" applyFont="1" applyBorder="1"/>
    <xf numFmtId="0" fontId="4" fillId="0" borderId="8" xfId="0" applyFont="1" applyBorder="1"/>
    <xf numFmtId="0" fontId="5" fillId="2" borderId="11" xfId="2" applyFont="1" applyFill="1" applyBorder="1" applyAlignment="1">
      <alignment horizontal="center" vertical="center"/>
    </xf>
    <xf numFmtId="0" fontId="5" fillId="2" borderId="15" xfId="2" applyFont="1" applyFill="1" applyBorder="1" applyAlignment="1">
      <alignment horizontal="center" vertical="center"/>
    </xf>
    <xf numFmtId="0" fontId="5" fillId="2" borderId="15" xfId="2" applyFont="1" applyFill="1" applyBorder="1" applyAlignment="1">
      <alignment horizontal="center" vertical="center" wrapText="1"/>
    </xf>
    <xf numFmtId="0" fontId="5" fillId="2" borderId="16" xfId="2" applyFont="1" applyFill="1" applyBorder="1" applyAlignment="1">
      <alignment horizontal="center" vertical="center"/>
    </xf>
    <xf numFmtId="44" fontId="6" fillId="3" borderId="18" xfId="1" applyFont="1" applyFill="1" applyBorder="1" applyAlignment="1" applyProtection="1">
      <alignment horizontal="center" vertical="center"/>
      <protection locked="0"/>
    </xf>
    <xf numFmtId="0" fontId="5" fillId="2" borderId="21" xfId="2" applyFont="1" applyFill="1" applyBorder="1" applyAlignment="1">
      <alignment horizontal="center" vertical="center" wrapText="1"/>
    </xf>
    <xf numFmtId="44" fontId="6" fillId="3" borderId="24" xfId="1" applyFont="1" applyFill="1" applyBorder="1" applyAlignment="1" applyProtection="1">
      <alignment horizontal="center" vertical="center"/>
      <protection locked="0"/>
    </xf>
    <xf numFmtId="164" fontId="9" fillId="4" borderId="10" xfId="0" applyNumberFormat="1" applyFont="1" applyFill="1" applyBorder="1" applyAlignment="1">
      <alignment vertical="center"/>
    </xf>
    <xf numFmtId="0" fontId="6" fillId="3" borderId="22" xfId="0" applyFont="1" applyFill="1" applyBorder="1" applyProtection="1">
      <protection locked="0"/>
    </xf>
    <xf numFmtId="0" fontId="6" fillId="3" borderId="23" xfId="0" applyFont="1" applyFill="1" applyBorder="1" applyProtection="1">
      <protection locked="0"/>
    </xf>
    <xf numFmtId="0" fontId="8" fillId="0" borderId="0" xfId="0" applyFont="1" applyAlignment="1">
      <alignment horizontal="center"/>
    </xf>
    <xf numFmtId="0" fontId="5" fillId="2" borderId="14" xfId="2" applyFont="1" applyFill="1" applyBorder="1" applyAlignment="1">
      <alignment horizontal="center" vertical="center"/>
    </xf>
    <xf numFmtId="0" fontId="12" fillId="0" borderId="17" xfId="2" applyFont="1" applyBorder="1" applyAlignment="1">
      <alignment horizontal="center" vertical="center"/>
    </xf>
    <xf numFmtId="0" fontId="12" fillId="0" borderId="1" xfId="2" applyFont="1" applyBorder="1" applyAlignment="1">
      <alignment horizontal="center" vertical="center"/>
    </xf>
    <xf numFmtId="0" fontId="12" fillId="3" borderId="1" xfId="1" applyNumberFormat="1" applyFont="1" applyFill="1" applyBorder="1" applyAlignment="1" applyProtection="1">
      <alignment horizontal="center" vertical="center"/>
      <protection locked="0"/>
    </xf>
    <xf numFmtId="0" fontId="12" fillId="0" borderId="1" xfId="0" applyFont="1" applyBorder="1" applyAlignment="1">
      <alignment horizontal="center"/>
    </xf>
    <xf numFmtId="1" fontId="12" fillId="0" borderId="1" xfId="1" applyNumberFormat="1" applyFont="1" applyFill="1" applyBorder="1" applyAlignment="1" applyProtection="1">
      <alignment horizontal="center" vertical="center"/>
    </xf>
    <xf numFmtId="44" fontId="12" fillId="3" borderId="1" xfId="1" applyFont="1" applyFill="1" applyBorder="1" applyAlignment="1" applyProtection="1">
      <alignment horizontal="center" vertical="center"/>
      <protection locked="0"/>
    </xf>
    <xf numFmtId="0" fontId="12" fillId="0" borderId="0" xfId="0" applyFont="1"/>
    <xf numFmtId="0" fontId="13" fillId="0" borderId="0" xfId="0" applyFont="1"/>
    <xf numFmtId="0" fontId="15" fillId="0" borderId="0" xfId="0" applyFont="1" applyAlignment="1">
      <alignment horizontal="right"/>
    </xf>
    <xf numFmtId="0" fontId="4" fillId="0" borderId="5" xfId="0" applyFont="1" applyBorder="1" applyAlignment="1">
      <alignment horizontal="center"/>
    </xf>
    <xf numFmtId="0" fontId="3" fillId="0" borderId="7" xfId="0" applyFont="1" applyBorder="1" applyAlignment="1">
      <alignment horizontal="center"/>
    </xf>
    <xf numFmtId="0" fontId="3" fillId="0" borderId="0" xfId="0" applyFont="1" applyAlignment="1">
      <alignment horizontal="center"/>
    </xf>
    <xf numFmtId="0" fontId="3" fillId="0" borderId="8" xfId="0" applyFont="1" applyBorder="1" applyAlignment="1">
      <alignment horizontal="center"/>
    </xf>
    <xf numFmtId="0" fontId="5" fillId="4" borderId="19" xfId="2" applyFont="1" applyFill="1" applyBorder="1" applyAlignment="1">
      <alignment horizontal="right" vertical="center" indent="1"/>
    </xf>
    <xf numFmtId="0" fontId="5" fillId="4" borderId="20" xfId="2" applyFont="1" applyFill="1" applyBorder="1" applyAlignment="1">
      <alignment horizontal="right" vertical="center" indent="1"/>
    </xf>
    <xf numFmtId="0" fontId="5" fillId="4" borderId="28" xfId="2" applyFont="1" applyFill="1" applyBorder="1" applyAlignment="1">
      <alignment horizontal="right" vertical="center" indent="1"/>
    </xf>
    <xf numFmtId="0" fontId="14" fillId="0" borderId="26" xfId="0" applyFont="1" applyBorder="1" applyAlignment="1">
      <alignment horizontal="center" vertical="center"/>
    </xf>
    <xf numFmtId="0" fontId="12" fillId="0" borderId="2" xfId="2" applyFont="1" applyBorder="1" applyAlignment="1">
      <alignment horizontal="left" vertical="top"/>
    </xf>
    <xf numFmtId="0" fontId="12" fillId="0" borderId="9" xfId="2" applyFont="1" applyBorder="1" applyAlignment="1">
      <alignment horizontal="left" vertical="top"/>
    </xf>
    <xf numFmtId="0" fontId="12" fillId="0" borderId="3" xfId="2" applyFont="1" applyBorder="1" applyAlignment="1">
      <alignment horizontal="left" vertical="top"/>
    </xf>
    <xf numFmtId="0" fontId="5" fillId="2" borderId="12" xfId="2" applyFont="1" applyFill="1" applyBorder="1" applyAlignment="1">
      <alignment horizontal="center" vertical="center"/>
    </xf>
    <xf numFmtId="0" fontId="5" fillId="2" borderId="13" xfId="2" applyFont="1" applyFill="1" applyBorder="1" applyAlignment="1">
      <alignment horizontal="center" vertical="center"/>
    </xf>
    <xf numFmtId="0" fontId="5" fillId="2" borderId="14" xfId="2" applyFont="1" applyFill="1" applyBorder="1" applyAlignment="1">
      <alignment horizontal="center" vertical="center"/>
    </xf>
    <xf numFmtId="0" fontId="12" fillId="0" borderId="2" xfId="2" applyFont="1" applyBorder="1">
      <alignment vertical="top"/>
    </xf>
    <xf numFmtId="0" fontId="12" fillId="0" borderId="9" xfId="2" applyFont="1" applyBorder="1">
      <alignment vertical="top"/>
    </xf>
    <xf numFmtId="0" fontId="12" fillId="0" borderId="3" xfId="2" applyFont="1" applyBorder="1">
      <alignment vertical="top"/>
    </xf>
    <xf numFmtId="0" fontId="12" fillId="0" borderId="2" xfId="2" applyFont="1" applyBorder="1" applyAlignment="1">
      <alignment horizontal="left" vertical="center"/>
    </xf>
    <xf numFmtId="0" fontId="12" fillId="0" borderId="9" xfId="2" applyFont="1" applyBorder="1" applyAlignment="1">
      <alignment horizontal="left" vertical="center"/>
    </xf>
    <xf numFmtId="0" fontId="12" fillId="0" borderId="3" xfId="2" applyFont="1" applyBorder="1" applyAlignment="1">
      <alignment horizontal="left" vertical="center"/>
    </xf>
    <xf numFmtId="0" fontId="10" fillId="0" borderId="5" xfId="2" applyFont="1" applyBorder="1" applyAlignment="1">
      <alignment horizontal="center"/>
    </xf>
    <xf numFmtId="0" fontId="8" fillId="0" borderId="0" xfId="0" applyFont="1" applyAlignment="1">
      <alignment horizontal="center"/>
    </xf>
    <xf numFmtId="0" fontId="14" fillId="0" borderId="25" xfId="2" applyFont="1" applyBorder="1" applyAlignment="1">
      <alignment horizontal="center" vertical="center" wrapText="1"/>
    </xf>
    <xf numFmtId="0" fontId="14" fillId="0" borderId="26" xfId="2" applyFont="1" applyBorder="1" applyAlignment="1">
      <alignment horizontal="center" vertical="center" wrapText="1"/>
    </xf>
    <xf numFmtId="0" fontId="14" fillId="0" borderId="27" xfId="2" applyFont="1" applyBorder="1" applyAlignment="1">
      <alignment horizontal="center" vertical="center" wrapText="1"/>
    </xf>
    <xf numFmtId="0" fontId="11" fillId="0" borderId="0" xfId="2" applyFont="1" applyAlignment="1">
      <alignment horizontal="center" vertical="center"/>
    </xf>
    <xf numFmtId="0" fontId="4" fillId="0" borderId="0" xfId="0" applyFont="1" applyAlignment="1">
      <alignment horizontal="left" wrapText="1"/>
    </xf>
    <xf numFmtId="0" fontId="14" fillId="0" borderId="26" xfId="2" applyFont="1" applyBorder="1" applyAlignment="1">
      <alignment horizontal="center" vertical="top"/>
    </xf>
  </cellXfs>
  <cellStyles count="3">
    <cellStyle name="Currency" xfId="1" builtinId="4"/>
    <cellStyle name="Normal" xfId="0" builtinId="0"/>
    <cellStyle name="Normal_ENGEST (2_01,URS)" xfId="2" xr:uid="{47860FD9-1D2F-45D6-A4C8-CFA27CB6811E}"/>
  </cellStyles>
  <dxfs count="25">
    <dxf>
      <font>
        <b val="0"/>
        <i val="0"/>
        <strike val="0"/>
        <color auto="1"/>
      </font>
      <fill>
        <patternFill patternType="solid">
          <bgColor theme="0" tint="-0.14996795556505021"/>
        </patternFill>
      </fill>
    </dxf>
    <dxf>
      <font>
        <b val="0"/>
        <i val="0"/>
        <strike val="0"/>
        <color auto="1"/>
      </font>
      <fill>
        <patternFill patternType="solid">
          <bgColor theme="0" tint="-0.14996795556505021"/>
        </patternFill>
      </fill>
    </dxf>
    <dxf>
      <font>
        <b val="0"/>
        <i val="0"/>
        <strike val="0"/>
        <color auto="1"/>
      </font>
      <fill>
        <patternFill patternType="none">
          <bgColor auto="1"/>
        </patternFill>
      </fill>
    </dxf>
    <dxf>
      <font>
        <b val="0"/>
        <i val="0"/>
        <strike val="0"/>
        <color auto="1"/>
      </font>
      <fill>
        <patternFill patternType="none">
          <bgColor auto="1"/>
        </patternFill>
      </fill>
    </dxf>
    <dxf>
      <font>
        <b val="0"/>
        <i val="0"/>
        <strike val="0"/>
        <color auto="1"/>
      </font>
      <fill>
        <patternFill patternType="none">
          <bgColor auto="1"/>
        </patternFill>
      </fill>
    </dxf>
    <dxf>
      <font>
        <b val="0"/>
        <i val="0"/>
        <strike val="0"/>
        <color auto="1"/>
      </font>
      <fill>
        <patternFill patternType="none">
          <bgColor auto="1"/>
        </patternFill>
      </fill>
    </dxf>
    <dxf>
      <font>
        <b val="0"/>
        <i val="0"/>
        <strike val="0"/>
        <color auto="1"/>
      </font>
      <fill>
        <patternFill patternType="none">
          <bgColor auto="1"/>
        </patternFill>
      </fill>
    </dxf>
    <dxf>
      <font>
        <b val="0"/>
        <i val="0"/>
        <strike val="0"/>
        <color auto="1"/>
      </font>
      <fill>
        <patternFill patternType="none">
          <bgColor auto="1"/>
        </patternFill>
      </fill>
    </dxf>
    <dxf>
      <font>
        <b val="0"/>
        <i val="0"/>
        <strike val="0"/>
        <color auto="1"/>
      </font>
      <fill>
        <patternFill patternType="solid">
          <bgColor theme="0" tint="-0.14996795556505021"/>
        </patternFill>
      </fill>
    </dxf>
    <dxf>
      <font>
        <b val="0"/>
        <i val="0"/>
        <strike val="0"/>
        <color auto="1"/>
      </font>
      <fill>
        <patternFill patternType="solid">
          <bgColor theme="0" tint="-0.14996795556505021"/>
        </patternFill>
      </fill>
    </dxf>
    <dxf>
      <font>
        <b val="0"/>
        <i val="0"/>
        <strike val="0"/>
        <color auto="1"/>
      </font>
      <fill>
        <patternFill patternType="solid">
          <bgColor theme="0" tint="-0.14996795556505021"/>
        </patternFill>
      </fill>
    </dxf>
    <dxf>
      <font>
        <b val="0"/>
        <i val="0"/>
        <strike val="0"/>
        <color auto="1"/>
      </font>
      <fill>
        <patternFill patternType="solid">
          <bgColor theme="0" tint="-0.14996795556505021"/>
        </patternFill>
      </fill>
    </dxf>
    <dxf>
      <font>
        <b val="0"/>
        <i val="0"/>
        <strike val="0"/>
        <color auto="1"/>
      </font>
      <fill>
        <patternFill patternType="solid">
          <bgColor theme="0" tint="-0.14996795556505021"/>
        </patternFill>
      </fill>
    </dxf>
    <dxf>
      <font>
        <b val="0"/>
        <i val="0"/>
        <strike val="0"/>
        <color auto="1"/>
      </font>
      <fill>
        <patternFill patternType="solid">
          <bgColor theme="0" tint="-0.14996795556505021"/>
        </patternFill>
      </fill>
    </dxf>
    <dxf>
      <font>
        <b val="0"/>
        <i val="0"/>
        <strike val="0"/>
        <color auto="1"/>
      </font>
      <fill>
        <patternFill patternType="solid">
          <bgColor theme="0" tint="-0.14996795556505021"/>
        </patternFill>
      </fill>
    </dxf>
    <dxf>
      <font>
        <b val="0"/>
        <i val="0"/>
        <strike val="0"/>
        <color auto="1"/>
      </font>
      <fill>
        <patternFill patternType="solid">
          <bgColor theme="0" tint="-0.14996795556505021"/>
        </patternFill>
      </fill>
    </dxf>
    <dxf>
      <font>
        <b val="0"/>
        <i val="0"/>
        <strike val="0"/>
        <color auto="1"/>
      </font>
      <fill>
        <patternFill patternType="solid">
          <bgColor theme="0" tint="-0.14996795556505021"/>
        </patternFill>
      </fill>
    </dxf>
    <dxf>
      <font>
        <b val="0"/>
        <i val="0"/>
        <strike val="0"/>
        <color auto="1"/>
      </font>
      <fill>
        <patternFill patternType="solid">
          <bgColor theme="0" tint="-0.14996795556505021"/>
        </patternFill>
      </fill>
    </dxf>
    <dxf>
      <font>
        <b val="0"/>
        <i val="0"/>
        <strike val="0"/>
        <color auto="1"/>
      </font>
      <fill>
        <patternFill patternType="solid">
          <bgColor theme="0" tint="-0.14996795556505021"/>
        </patternFill>
      </fill>
    </dxf>
    <dxf>
      <font>
        <b val="0"/>
        <i val="0"/>
        <strike val="0"/>
        <color auto="1"/>
      </font>
      <fill>
        <patternFill patternType="solid">
          <bgColor theme="0" tint="-0.14996795556505021"/>
        </patternFill>
      </fill>
    </dxf>
    <dxf>
      <font>
        <b val="0"/>
        <i val="0"/>
        <strike val="0"/>
        <color auto="1"/>
      </font>
      <fill>
        <patternFill patternType="solid">
          <bgColor theme="0" tint="-0.14996795556505021"/>
        </patternFill>
      </fill>
    </dxf>
    <dxf>
      <font>
        <b val="0"/>
        <i val="0"/>
        <strike val="0"/>
        <color auto="1"/>
      </font>
      <fill>
        <patternFill patternType="solid">
          <bgColor theme="0" tint="-0.14996795556505021"/>
        </patternFill>
      </fill>
    </dxf>
    <dxf>
      <font>
        <b val="0"/>
        <i val="0"/>
        <strike val="0"/>
        <color auto="1"/>
      </font>
      <fill>
        <patternFill patternType="solid">
          <bgColor theme="0" tint="-0.14996795556505021"/>
        </patternFill>
      </fill>
    </dxf>
    <dxf>
      <font>
        <b val="0"/>
        <i val="0"/>
        <strike val="0"/>
        <color auto="1"/>
      </font>
      <fill>
        <patternFill patternType="solid">
          <bgColor theme="0" tint="-0.14996795556505021"/>
        </patternFill>
      </fill>
    </dxf>
    <dxf>
      <font>
        <b val="0"/>
        <i val="0"/>
        <strike val="0"/>
        <color auto="1"/>
      </font>
      <fill>
        <patternFill patternType="solid">
          <bgColor theme="0" tint="-0.14996795556505021"/>
        </patternFill>
      </fill>
    </dxf>
  </dxfs>
  <tableStyles count="0" defaultTableStyle="TableStyleMedium9" defaultPivotStyle="PivotStyleLight16"/>
  <colors>
    <mruColors>
      <color rgb="FF0000FF"/>
      <color rgb="FFF2FB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68349</xdr:colOff>
      <xdr:row>1</xdr:row>
      <xdr:rowOff>49569</xdr:rowOff>
    </xdr:from>
    <xdr:to>
      <xdr:col>2</xdr:col>
      <xdr:colOff>574327</xdr:colOff>
      <xdr:row>4</xdr:row>
      <xdr:rowOff>91440</xdr:rowOff>
    </xdr:to>
    <xdr:pic>
      <xdr:nvPicPr>
        <xdr:cNvPr id="2" name="Picture 1" descr="Logo, company name&#10;&#10;AI-generated content may be incorrect.">
          <a:extLst>
            <a:ext uri="{FF2B5EF4-FFF2-40B4-BE49-F238E27FC236}">
              <a16:creationId xmlns:a16="http://schemas.microsoft.com/office/drawing/2014/main" id="{61AAB7F0-9A95-4E2C-8CE3-3B961C3BBD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3124" y="144819"/>
          <a:ext cx="1144153" cy="1102956"/>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5E31F-93D2-4EAD-BAE1-A85035424941}">
  <dimension ref="B1:K157"/>
  <sheetViews>
    <sheetView showGridLines="0" tabSelected="1" zoomScale="90" zoomScaleNormal="90" zoomScaleSheetLayoutView="90" zoomScalePageLayoutView="60" workbookViewId="0">
      <selection activeCell="I6" sqref="I6"/>
    </sheetView>
  </sheetViews>
  <sheetFormatPr defaultColWidth="8.88671875" defaultRowHeight="13.8" x14ac:dyDescent="0.3"/>
  <cols>
    <col min="1" max="1" width="1.5546875" style="3" customWidth="1"/>
    <col min="2" max="2" width="9.5546875" style="3" customWidth="1"/>
    <col min="3" max="3" width="12.5546875" style="3" customWidth="1"/>
    <col min="4" max="4" width="15.5546875" style="3" customWidth="1"/>
    <col min="5" max="5" width="48.5546875" style="3" customWidth="1"/>
    <col min="6" max="6" width="27.6640625" style="6" bestFit="1" customWidth="1"/>
    <col min="7" max="7" width="18.5546875" style="3" bestFit="1" customWidth="1"/>
    <col min="8" max="8" width="22.88671875" style="3" customWidth="1"/>
    <col min="9" max="9" width="28.33203125" style="3" customWidth="1"/>
    <col min="10" max="10" width="22.109375" style="3" customWidth="1"/>
    <col min="11" max="11" width="20.6640625" style="3" bestFit="1" customWidth="1"/>
    <col min="12" max="12" width="49.109375" style="3" customWidth="1"/>
    <col min="13" max="16384" width="8.88671875" style="3"/>
  </cols>
  <sheetData>
    <row r="1" spans="2:11" ht="7.5" customHeight="1" x14ac:dyDescent="0.3"/>
    <row r="2" spans="2:11" ht="30.6" customHeight="1" x14ac:dyDescent="0.4">
      <c r="B2" s="1"/>
      <c r="C2" s="2"/>
      <c r="D2" s="2"/>
      <c r="E2" s="53" t="s">
        <v>189</v>
      </c>
      <c r="F2" s="53"/>
      <c r="G2" s="53"/>
      <c r="H2" s="53"/>
      <c r="I2" s="9"/>
      <c r="J2" s="10"/>
    </row>
    <row r="3" spans="2:11" ht="30.6" customHeight="1" x14ac:dyDescent="0.3">
      <c r="B3" s="4"/>
      <c r="E3" s="58" t="s">
        <v>183</v>
      </c>
      <c r="F3" s="58"/>
      <c r="G3" s="58"/>
      <c r="H3" s="58"/>
      <c r="I3" s="7"/>
      <c r="J3" s="11"/>
    </row>
    <row r="4" spans="2:11" ht="23.4" x14ac:dyDescent="0.45">
      <c r="B4" s="4"/>
      <c r="E4" s="54" t="s">
        <v>190</v>
      </c>
      <c r="F4" s="54"/>
      <c r="G4" s="54"/>
      <c r="H4" s="54"/>
      <c r="I4" s="8"/>
      <c r="J4" s="11"/>
    </row>
    <row r="5" spans="2:11" ht="23.4" x14ac:dyDescent="0.45">
      <c r="B5" s="5"/>
      <c r="C5" s="8"/>
      <c r="D5" s="8"/>
      <c r="E5" s="54" t="s">
        <v>5</v>
      </c>
      <c r="F5" s="54"/>
      <c r="G5" s="54"/>
      <c r="H5" s="54"/>
      <c r="I5" s="8"/>
      <c r="J5" s="11"/>
    </row>
    <row r="6" spans="2:11" ht="23.4" x14ac:dyDescent="0.45">
      <c r="B6" s="5"/>
      <c r="C6" s="8"/>
      <c r="D6" s="8"/>
      <c r="E6" s="22"/>
      <c r="F6" s="22"/>
      <c r="G6" s="22"/>
      <c r="H6" s="22"/>
      <c r="I6" s="8"/>
      <c r="J6" s="11"/>
    </row>
    <row r="7" spans="2:11" ht="23.4" x14ac:dyDescent="0.45">
      <c r="B7" s="34" t="s">
        <v>182</v>
      </c>
      <c r="C7" s="35"/>
      <c r="D7" s="35"/>
      <c r="E7" s="35"/>
      <c r="F7" s="35"/>
      <c r="G7" s="35"/>
      <c r="H7" s="35"/>
      <c r="I7" s="35"/>
      <c r="J7" s="36"/>
    </row>
    <row r="8" spans="2:11" ht="23.4" x14ac:dyDescent="0.45">
      <c r="B8" s="5"/>
      <c r="C8" s="8"/>
      <c r="D8" s="8"/>
      <c r="E8" s="22"/>
      <c r="F8" s="22"/>
      <c r="G8" s="22"/>
      <c r="H8" s="22"/>
      <c r="I8" s="8"/>
      <c r="J8" s="11"/>
    </row>
    <row r="9" spans="2:11" ht="29.4" customHeight="1" thickBot="1" x14ac:dyDescent="0.35">
      <c r="B9" s="55" t="s">
        <v>57</v>
      </c>
      <c r="C9" s="56"/>
      <c r="D9" s="56"/>
      <c r="E9" s="56"/>
      <c r="F9" s="56"/>
      <c r="G9" s="56"/>
      <c r="H9" s="56"/>
      <c r="I9" s="56"/>
      <c r="J9" s="57"/>
    </row>
    <row r="10" spans="2:11" ht="55.2" customHeight="1" x14ac:dyDescent="0.3">
      <c r="B10" s="12" t="s">
        <v>0</v>
      </c>
      <c r="C10" s="44" t="s">
        <v>1</v>
      </c>
      <c r="D10" s="45"/>
      <c r="E10" s="46"/>
      <c r="F10" s="23" t="s">
        <v>8</v>
      </c>
      <c r="G10" s="13" t="s">
        <v>9</v>
      </c>
      <c r="H10" s="14" t="s">
        <v>58</v>
      </c>
      <c r="I10" s="13" t="s">
        <v>2</v>
      </c>
      <c r="J10" s="15" t="s">
        <v>3</v>
      </c>
      <c r="K10" s="17" t="s">
        <v>7</v>
      </c>
    </row>
    <row r="11" spans="2:11" ht="15.6" x14ac:dyDescent="0.3">
      <c r="B11" s="24">
        <v>1</v>
      </c>
      <c r="C11" s="47" t="s">
        <v>10</v>
      </c>
      <c r="D11" s="48"/>
      <c r="E11" s="49"/>
      <c r="F11" s="25" t="s">
        <v>35</v>
      </c>
      <c r="G11" s="27" t="s">
        <v>36</v>
      </c>
      <c r="H11" s="26">
        <v>6</v>
      </c>
      <c r="I11" s="16"/>
      <c r="J11" s="20"/>
      <c r="K11" s="20"/>
    </row>
    <row r="12" spans="2:11" ht="15.6" x14ac:dyDescent="0.3">
      <c r="B12" s="24">
        <v>2</v>
      </c>
      <c r="C12" s="47" t="s">
        <v>11</v>
      </c>
      <c r="D12" s="48"/>
      <c r="E12" s="49"/>
      <c r="F12" s="25" t="s">
        <v>35</v>
      </c>
      <c r="G12" s="27" t="s">
        <v>37</v>
      </c>
      <c r="H12" s="26">
        <v>6</v>
      </c>
      <c r="I12" s="16"/>
      <c r="J12" s="20"/>
      <c r="K12" s="20"/>
    </row>
    <row r="13" spans="2:11" ht="15.6" x14ac:dyDescent="0.3">
      <c r="B13" s="24">
        <v>3</v>
      </c>
      <c r="C13" s="47" t="s">
        <v>12</v>
      </c>
      <c r="D13" s="48"/>
      <c r="E13" s="49"/>
      <c r="F13" s="25" t="s">
        <v>35</v>
      </c>
      <c r="G13" s="27" t="s">
        <v>38</v>
      </c>
      <c r="H13" s="26">
        <v>12</v>
      </c>
      <c r="I13" s="16"/>
      <c r="J13" s="20"/>
      <c r="K13" s="20"/>
    </row>
    <row r="14" spans="2:11" ht="15.6" x14ac:dyDescent="0.3">
      <c r="B14" s="24">
        <v>4</v>
      </c>
      <c r="C14" s="47" t="s">
        <v>12</v>
      </c>
      <c r="D14" s="48"/>
      <c r="E14" s="49"/>
      <c r="F14" s="25" t="s">
        <v>35</v>
      </c>
      <c r="G14" s="27" t="s">
        <v>39</v>
      </c>
      <c r="H14" s="26">
        <v>10</v>
      </c>
      <c r="I14" s="16"/>
      <c r="J14" s="20"/>
      <c r="K14" s="20"/>
    </row>
    <row r="15" spans="2:11" ht="15.6" x14ac:dyDescent="0.3">
      <c r="B15" s="24">
        <v>5</v>
      </c>
      <c r="C15" s="47" t="s">
        <v>13</v>
      </c>
      <c r="D15" s="48"/>
      <c r="E15" s="49"/>
      <c r="F15" s="25" t="s">
        <v>35</v>
      </c>
      <c r="G15" s="27" t="s">
        <v>40</v>
      </c>
      <c r="H15" s="26">
        <v>10</v>
      </c>
      <c r="I15" s="16"/>
      <c r="J15" s="20"/>
      <c r="K15" s="20"/>
    </row>
    <row r="16" spans="2:11" ht="15.6" x14ac:dyDescent="0.3">
      <c r="B16" s="24">
        <v>6</v>
      </c>
      <c r="C16" s="47" t="s">
        <v>14</v>
      </c>
      <c r="D16" s="48"/>
      <c r="E16" s="49"/>
      <c r="F16" s="25" t="s">
        <v>35</v>
      </c>
      <c r="G16" s="27" t="s">
        <v>41</v>
      </c>
      <c r="H16" s="26">
        <v>12</v>
      </c>
      <c r="I16" s="16"/>
      <c r="J16" s="20"/>
      <c r="K16" s="20"/>
    </row>
    <row r="17" spans="2:11" ht="15.6" x14ac:dyDescent="0.3">
      <c r="B17" s="24">
        <v>7</v>
      </c>
      <c r="C17" s="47" t="s">
        <v>14</v>
      </c>
      <c r="D17" s="48"/>
      <c r="E17" s="49"/>
      <c r="F17" s="25" t="s">
        <v>35</v>
      </c>
      <c r="G17" s="27" t="s">
        <v>42</v>
      </c>
      <c r="H17" s="26">
        <v>12</v>
      </c>
      <c r="I17" s="16"/>
      <c r="J17" s="20"/>
      <c r="K17" s="20"/>
    </row>
    <row r="18" spans="2:11" ht="15.6" x14ac:dyDescent="0.3">
      <c r="B18" s="24">
        <v>8</v>
      </c>
      <c r="C18" s="47" t="s">
        <v>14</v>
      </c>
      <c r="D18" s="48"/>
      <c r="E18" s="49"/>
      <c r="F18" s="25" t="s">
        <v>35</v>
      </c>
      <c r="G18" s="27" t="s">
        <v>43</v>
      </c>
      <c r="H18" s="26">
        <v>12</v>
      </c>
      <c r="I18" s="16"/>
      <c r="J18" s="20"/>
      <c r="K18" s="20"/>
    </row>
    <row r="19" spans="2:11" ht="15.6" x14ac:dyDescent="0.3">
      <c r="B19" s="24">
        <v>9</v>
      </c>
      <c r="C19" s="47" t="s">
        <v>15</v>
      </c>
      <c r="D19" s="48"/>
      <c r="E19" s="49"/>
      <c r="F19" s="25" t="s">
        <v>35</v>
      </c>
      <c r="G19" s="27">
        <v>4997021</v>
      </c>
      <c r="H19" s="26">
        <v>2</v>
      </c>
      <c r="I19" s="16"/>
      <c r="J19" s="20"/>
      <c r="K19" s="20"/>
    </row>
    <row r="20" spans="2:11" ht="15.6" x14ac:dyDescent="0.3">
      <c r="B20" s="24">
        <v>10</v>
      </c>
      <c r="C20" s="41" t="s">
        <v>184</v>
      </c>
      <c r="D20" s="42"/>
      <c r="E20" s="43"/>
      <c r="F20" s="25" t="s">
        <v>35</v>
      </c>
      <c r="G20" s="27" t="s">
        <v>44</v>
      </c>
      <c r="H20" s="26">
        <v>6</v>
      </c>
      <c r="I20" s="16"/>
      <c r="J20" s="20"/>
      <c r="K20" s="20"/>
    </row>
    <row r="21" spans="2:11" ht="15.6" x14ac:dyDescent="0.3">
      <c r="B21" s="24">
        <v>11</v>
      </c>
      <c r="C21" s="41" t="s">
        <v>184</v>
      </c>
      <c r="D21" s="42"/>
      <c r="E21" s="43"/>
      <c r="F21" s="25" t="s">
        <v>35</v>
      </c>
      <c r="G21" s="27" t="s">
        <v>45</v>
      </c>
      <c r="H21" s="26">
        <v>6</v>
      </c>
      <c r="I21" s="16"/>
      <c r="J21" s="20"/>
      <c r="K21" s="20"/>
    </row>
    <row r="22" spans="2:11" ht="15.6" x14ac:dyDescent="0.3">
      <c r="B22" s="24">
        <v>12</v>
      </c>
      <c r="C22" s="41" t="s">
        <v>184</v>
      </c>
      <c r="D22" s="42"/>
      <c r="E22" s="43"/>
      <c r="F22" s="25" t="s">
        <v>35</v>
      </c>
      <c r="G22" s="27" t="s">
        <v>46</v>
      </c>
      <c r="H22" s="26">
        <v>6</v>
      </c>
      <c r="I22" s="16"/>
      <c r="J22" s="20"/>
      <c r="K22" s="20"/>
    </row>
    <row r="23" spans="2:11" ht="15.6" x14ac:dyDescent="0.3">
      <c r="B23" s="24">
        <v>13</v>
      </c>
      <c r="C23" s="47" t="s">
        <v>16</v>
      </c>
      <c r="D23" s="48"/>
      <c r="E23" s="49"/>
      <c r="F23" s="25" t="s">
        <v>35</v>
      </c>
      <c r="G23" s="27">
        <v>5530532</v>
      </c>
      <c r="H23" s="26">
        <v>10</v>
      </c>
      <c r="I23" s="16"/>
      <c r="J23" s="20"/>
      <c r="K23" s="20"/>
    </row>
    <row r="24" spans="2:11" ht="15.6" x14ac:dyDescent="0.3">
      <c r="B24" s="24">
        <v>14</v>
      </c>
      <c r="C24" s="47" t="s">
        <v>17</v>
      </c>
      <c r="D24" s="48"/>
      <c r="E24" s="49"/>
      <c r="F24" s="25" t="s">
        <v>35</v>
      </c>
      <c r="G24" s="27" t="s">
        <v>47</v>
      </c>
      <c r="H24" s="26">
        <v>2</v>
      </c>
      <c r="I24" s="16"/>
      <c r="J24" s="20"/>
      <c r="K24" s="20"/>
    </row>
    <row r="25" spans="2:11" ht="15.6" x14ac:dyDescent="0.3">
      <c r="B25" s="24">
        <v>15</v>
      </c>
      <c r="C25" s="47" t="s">
        <v>18</v>
      </c>
      <c r="D25" s="48"/>
      <c r="E25" s="49"/>
      <c r="F25" s="25" t="s">
        <v>35</v>
      </c>
      <c r="G25" s="27">
        <v>5561037</v>
      </c>
      <c r="H25" s="26">
        <v>10</v>
      </c>
      <c r="I25" s="16"/>
      <c r="J25" s="20"/>
      <c r="K25" s="20"/>
    </row>
    <row r="26" spans="2:11" ht="15.6" x14ac:dyDescent="0.3">
      <c r="B26" s="24">
        <v>16</v>
      </c>
      <c r="C26" s="47" t="s">
        <v>18</v>
      </c>
      <c r="D26" s="48"/>
      <c r="E26" s="49"/>
      <c r="F26" s="25" t="s">
        <v>35</v>
      </c>
      <c r="G26" s="27">
        <v>5290457</v>
      </c>
      <c r="H26" s="26">
        <v>10</v>
      </c>
      <c r="I26" s="16"/>
      <c r="J26" s="20"/>
      <c r="K26" s="20"/>
    </row>
    <row r="27" spans="2:11" ht="15.6" x14ac:dyDescent="0.3">
      <c r="B27" s="24">
        <v>17</v>
      </c>
      <c r="C27" s="47" t="s">
        <v>19</v>
      </c>
      <c r="D27" s="48"/>
      <c r="E27" s="49"/>
      <c r="F27" s="25" t="s">
        <v>35</v>
      </c>
      <c r="G27" s="27" t="s">
        <v>48</v>
      </c>
      <c r="H27" s="26">
        <v>5</v>
      </c>
      <c r="I27" s="16"/>
      <c r="J27" s="20"/>
      <c r="K27" s="20"/>
    </row>
    <row r="28" spans="2:11" ht="15.6" x14ac:dyDescent="0.3">
      <c r="B28" s="24">
        <v>18</v>
      </c>
      <c r="C28" s="47" t="s">
        <v>19</v>
      </c>
      <c r="D28" s="48"/>
      <c r="E28" s="49"/>
      <c r="F28" s="25" t="s">
        <v>35</v>
      </c>
      <c r="G28" s="27" t="s">
        <v>49</v>
      </c>
      <c r="H28" s="26">
        <v>5</v>
      </c>
      <c r="I28" s="16"/>
      <c r="J28" s="20"/>
      <c r="K28" s="20"/>
    </row>
    <row r="29" spans="2:11" ht="15.6" x14ac:dyDescent="0.3">
      <c r="B29" s="24">
        <v>19</v>
      </c>
      <c r="C29" s="47" t="s">
        <v>20</v>
      </c>
      <c r="D29" s="48"/>
      <c r="E29" s="49"/>
      <c r="F29" s="25" t="s">
        <v>35</v>
      </c>
      <c r="G29" s="27">
        <v>2886394</v>
      </c>
      <c r="H29" s="26">
        <v>3</v>
      </c>
      <c r="I29" s="16"/>
      <c r="J29" s="20"/>
      <c r="K29" s="20"/>
    </row>
    <row r="30" spans="2:11" ht="15.6" x14ac:dyDescent="0.3">
      <c r="B30" s="24">
        <v>20</v>
      </c>
      <c r="C30" s="47" t="s">
        <v>21</v>
      </c>
      <c r="D30" s="48"/>
      <c r="E30" s="49"/>
      <c r="F30" s="25" t="s">
        <v>35</v>
      </c>
      <c r="G30" s="27">
        <v>4995027</v>
      </c>
      <c r="H30" s="26">
        <v>6</v>
      </c>
      <c r="I30" s="16"/>
      <c r="J30" s="20"/>
      <c r="K30" s="20"/>
    </row>
    <row r="31" spans="2:11" ht="15.6" x14ac:dyDescent="0.3">
      <c r="B31" s="24">
        <v>21</v>
      </c>
      <c r="C31" s="47" t="s">
        <v>21</v>
      </c>
      <c r="D31" s="48"/>
      <c r="E31" s="49"/>
      <c r="F31" s="25" t="s">
        <v>35</v>
      </c>
      <c r="G31" s="27">
        <v>5262482</v>
      </c>
      <c r="H31" s="26">
        <v>6</v>
      </c>
      <c r="I31" s="16"/>
      <c r="J31" s="20"/>
      <c r="K31" s="20"/>
    </row>
    <row r="32" spans="2:11" ht="15.6" x14ac:dyDescent="0.3">
      <c r="B32" s="24">
        <v>22</v>
      </c>
      <c r="C32" s="47" t="s">
        <v>22</v>
      </c>
      <c r="D32" s="48"/>
      <c r="E32" s="49"/>
      <c r="F32" s="25" t="s">
        <v>35</v>
      </c>
      <c r="G32" s="27">
        <v>5263986</v>
      </c>
      <c r="H32" s="26">
        <v>12</v>
      </c>
      <c r="I32" s="16"/>
      <c r="J32" s="20"/>
      <c r="K32" s="20"/>
    </row>
    <row r="33" spans="2:11" ht="15.6" x14ac:dyDescent="0.3">
      <c r="B33" s="24">
        <v>23</v>
      </c>
      <c r="C33" s="47" t="s">
        <v>185</v>
      </c>
      <c r="D33" s="48"/>
      <c r="E33" s="49"/>
      <c r="F33" s="25" t="s">
        <v>35</v>
      </c>
      <c r="G33" s="27">
        <v>5633583</v>
      </c>
      <c r="H33" s="26">
        <v>6</v>
      </c>
      <c r="I33" s="16"/>
      <c r="J33" s="20"/>
      <c r="K33" s="20"/>
    </row>
    <row r="34" spans="2:11" ht="15.6" x14ac:dyDescent="0.3">
      <c r="B34" s="24">
        <v>24</v>
      </c>
      <c r="C34" s="47" t="s">
        <v>185</v>
      </c>
      <c r="D34" s="48"/>
      <c r="E34" s="49"/>
      <c r="F34" s="25" t="s">
        <v>35</v>
      </c>
      <c r="G34" s="27" t="s">
        <v>50</v>
      </c>
      <c r="H34" s="26">
        <v>6</v>
      </c>
      <c r="I34" s="16"/>
      <c r="J34" s="20"/>
      <c r="K34" s="20"/>
    </row>
    <row r="35" spans="2:11" ht="15.6" x14ac:dyDescent="0.3">
      <c r="B35" s="24">
        <v>25</v>
      </c>
      <c r="C35" s="47" t="s">
        <v>55</v>
      </c>
      <c r="D35" s="48"/>
      <c r="E35" s="49"/>
      <c r="F35" s="25" t="s">
        <v>35</v>
      </c>
      <c r="G35" s="27">
        <v>5566887</v>
      </c>
      <c r="H35" s="26">
        <v>12</v>
      </c>
      <c r="I35" s="16"/>
      <c r="J35" s="20"/>
      <c r="K35" s="20"/>
    </row>
    <row r="36" spans="2:11" ht="15.6" x14ac:dyDescent="0.3">
      <c r="B36" s="24">
        <v>26</v>
      </c>
      <c r="C36" s="47" t="s">
        <v>23</v>
      </c>
      <c r="D36" s="48"/>
      <c r="E36" s="49"/>
      <c r="F36" s="25" t="s">
        <v>35</v>
      </c>
      <c r="G36" s="27">
        <v>3933384</v>
      </c>
      <c r="H36" s="26">
        <v>10</v>
      </c>
      <c r="I36" s="16"/>
      <c r="J36" s="20"/>
      <c r="K36" s="20"/>
    </row>
    <row r="37" spans="2:11" ht="15.6" x14ac:dyDescent="0.3">
      <c r="B37" s="24">
        <v>27</v>
      </c>
      <c r="C37" s="47" t="s">
        <v>24</v>
      </c>
      <c r="D37" s="48"/>
      <c r="E37" s="49"/>
      <c r="F37" s="25" t="s">
        <v>35</v>
      </c>
      <c r="G37" s="27">
        <v>4991695</v>
      </c>
      <c r="H37" s="26">
        <v>8</v>
      </c>
      <c r="I37" s="16"/>
      <c r="J37" s="20"/>
      <c r="K37" s="20"/>
    </row>
    <row r="38" spans="2:11" ht="15.6" x14ac:dyDescent="0.3">
      <c r="B38" s="24">
        <v>28</v>
      </c>
      <c r="C38" s="47" t="s">
        <v>25</v>
      </c>
      <c r="D38" s="48"/>
      <c r="E38" s="49"/>
      <c r="F38" s="25" t="s">
        <v>35</v>
      </c>
      <c r="G38" s="27">
        <v>6410397</v>
      </c>
      <c r="H38" s="26">
        <v>12</v>
      </c>
      <c r="I38" s="16"/>
      <c r="J38" s="20"/>
      <c r="K38" s="20"/>
    </row>
    <row r="39" spans="2:11" ht="15.6" x14ac:dyDescent="0.3">
      <c r="B39" s="24">
        <v>29</v>
      </c>
      <c r="C39" s="47" t="s">
        <v>26</v>
      </c>
      <c r="D39" s="48"/>
      <c r="E39" s="49"/>
      <c r="F39" s="25" t="s">
        <v>35</v>
      </c>
      <c r="G39" s="27">
        <v>3926207</v>
      </c>
      <c r="H39" s="26">
        <v>1</v>
      </c>
      <c r="I39" s="16"/>
      <c r="J39" s="20"/>
      <c r="K39" s="20"/>
    </row>
    <row r="40" spans="2:11" ht="15.6" x14ac:dyDescent="0.3">
      <c r="B40" s="24">
        <v>30</v>
      </c>
      <c r="C40" s="47" t="s">
        <v>25</v>
      </c>
      <c r="D40" s="48"/>
      <c r="E40" s="49"/>
      <c r="F40" s="25" t="s">
        <v>35</v>
      </c>
      <c r="G40" s="27">
        <v>6410398</v>
      </c>
      <c r="H40" s="26">
        <v>12</v>
      </c>
      <c r="I40" s="16"/>
      <c r="J40" s="20"/>
      <c r="K40" s="20"/>
    </row>
    <row r="41" spans="2:11" ht="15.6" x14ac:dyDescent="0.3">
      <c r="B41" s="24">
        <v>31</v>
      </c>
      <c r="C41" s="47" t="s">
        <v>27</v>
      </c>
      <c r="D41" s="48"/>
      <c r="E41" s="49"/>
      <c r="F41" s="25" t="s">
        <v>35</v>
      </c>
      <c r="G41" s="27">
        <v>5449240</v>
      </c>
      <c r="H41" s="26">
        <v>2</v>
      </c>
      <c r="I41" s="16"/>
      <c r="J41" s="20"/>
      <c r="K41" s="20"/>
    </row>
    <row r="42" spans="2:11" ht="15.6" x14ac:dyDescent="0.3">
      <c r="B42" s="24">
        <v>32</v>
      </c>
      <c r="C42" s="47" t="s">
        <v>28</v>
      </c>
      <c r="D42" s="48"/>
      <c r="E42" s="49"/>
      <c r="F42" s="25" t="s">
        <v>35</v>
      </c>
      <c r="G42" s="27">
        <v>3966365</v>
      </c>
      <c r="H42" s="26">
        <v>2</v>
      </c>
      <c r="I42" s="16"/>
      <c r="J42" s="20"/>
      <c r="K42" s="20"/>
    </row>
    <row r="43" spans="2:11" ht="15.6" x14ac:dyDescent="0.3">
      <c r="B43" s="24">
        <v>33</v>
      </c>
      <c r="C43" s="47" t="s">
        <v>29</v>
      </c>
      <c r="D43" s="48"/>
      <c r="E43" s="49"/>
      <c r="F43" s="25" t="s">
        <v>35</v>
      </c>
      <c r="G43" s="27">
        <v>4980381</v>
      </c>
      <c r="H43" s="26">
        <v>6</v>
      </c>
      <c r="I43" s="16"/>
      <c r="J43" s="20"/>
      <c r="K43" s="20"/>
    </row>
    <row r="44" spans="2:11" ht="15.6" x14ac:dyDescent="0.3">
      <c r="B44" s="24">
        <v>34</v>
      </c>
      <c r="C44" s="47" t="s">
        <v>30</v>
      </c>
      <c r="D44" s="48"/>
      <c r="E44" s="49"/>
      <c r="F44" s="25" t="s">
        <v>35</v>
      </c>
      <c r="G44" s="27">
        <v>5301098</v>
      </c>
      <c r="H44" s="26">
        <v>4</v>
      </c>
      <c r="I44" s="16"/>
      <c r="J44" s="20"/>
      <c r="K44" s="20"/>
    </row>
    <row r="45" spans="2:11" ht="15.6" x14ac:dyDescent="0.3">
      <c r="B45" s="24">
        <v>35</v>
      </c>
      <c r="C45" s="47" t="s">
        <v>30</v>
      </c>
      <c r="D45" s="48"/>
      <c r="E45" s="49"/>
      <c r="F45" s="25" t="s">
        <v>35</v>
      </c>
      <c r="G45" s="27" t="s">
        <v>51</v>
      </c>
      <c r="H45" s="26">
        <v>3</v>
      </c>
      <c r="I45" s="16"/>
      <c r="J45" s="20"/>
      <c r="K45" s="20"/>
    </row>
    <row r="46" spans="2:11" ht="15.6" x14ac:dyDescent="0.3">
      <c r="B46" s="24">
        <v>36</v>
      </c>
      <c r="C46" s="47" t="s">
        <v>31</v>
      </c>
      <c r="D46" s="48"/>
      <c r="E46" s="49"/>
      <c r="F46" s="25" t="s">
        <v>35</v>
      </c>
      <c r="G46" s="27" t="s">
        <v>52</v>
      </c>
      <c r="H46" s="26">
        <v>6</v>
      </c>
      <c r="I46" s="16"/>
      <c r="J46" s="20"/>
      <c r="K46" s="20"/>
    </row>
    <row r="47" spans="2:11" ht="15.6" x14ac:dyDescent="0.3">
      <c r="B47" s="24">
        <v>37</v>
      </c>
      <c r="C47" s="47" t="s">
        <v>32</v>
      </c>
      <c r="D47" s="48"/>
      <c r="E47" s="49"/>
      <c r="F47" s="25" t="s">
        <v>35</v>
      </c>
      <c r="G47" s="27" t="s">
        <v>53</v>
      </c>
      <c r="H47" s="26">
        <v>6</v>
      </c>
      <c r="I47" s="16"/>
      <c r="J47" s="20"/>
      <c r="K47" s="20"/>
    </row>
    <row r="48" spans="2:11" ht="15.6" x14ac:dyDescent="0.3">
      <c r="B48" s="24">
        <v>38</v>
      </c>
      <c r="C48" s="47" t="s">
        <v>33</v>
      </c>
      <c r="D48" s="48"/>
      <c r="E48" s="49"/>
      <c r="F48" s="25" t="s">
        <v>35</v>
      </c>
      <c r="G48" s="27" t="s">
        <v>54</v>
      </c>
      <c r="H48" s="26">
        <v>6</v>
      </c>
      <c r="I48" s="16"/>
      <c r="J48" s="20"/>
      <c r="K48" s="20"/>
    </row>
    <row r="49" spans="2:11" ht="15.6" x14ac:dyDescent="0.3">
      <c r="B49" s="24">
        <v>39</v>
      </c>
      <c r="C49" s="47" t="s">
        <v>34</v>
      </c>
      <c r="D49" s="48"/>
      <c r="E49" s="49"/>
      <c r="F49" s="25" t="s">
        <v>35</v>
      </c>
      <c r="G49" s="27">
        <v>5418131</v>
      </c>
      <c r="H49" s="26">
        <v>6</v>
      </c>
      <c r="I49" s="16"/>
      <c r="J49" s="20"/>
      <c r="K49" s="20"/>
    </row>
    <row r="50" spans="2:11" ht="15.6" x14ac:dyDescent="0.3">
      <c r="B50" s="24">
        <v>40</v>
      </c>
      <c r="C50" s="47" t="s">
        <v>59</v>
      </c>
      <c r="D50" s="48"/>
      <c r="E50" s="49"/>
      <c r="F50" s="25" t="s">
        <v>35</v>
      </c>
      <c r="G50" s="27" t="s">
        <v>66</v>
      </c>
      <c r="H50" s="26">
        <v>1</v>
      </c>
      <c r="I50" s="18"/>
      <c r="J50" s="20"/>
      <c r="K50" s="20"/>
    </row>
    <row r="51" spans="2:11" ht="15.6" x14ac:dyDescent="0.3">
      <c r="B51" s="24">
        <v>41</v>
      </c>
      <c r="C51" s="47" t="s">
        <v>60</v>
      </c>
      <c r="D51" s="48"/>
      <c r="E51" s="49"/>
      <c r="F51" s="25" t="s">
        <v>35</v>
      </c>
      <c r="G51" s="27" t="s">
        <v>69</v>
      </c>
      <c r="H51" s="26">
        <v>10</v>
      </c>
      <c r="I51" s="18"/>
      <c r="J51" s="20"/>
      <c r="K51" s="20"/>
    </row>
    <row r="52" spans="2:11" ht="15.6" x14ac:dyDescent="0.3">
      <c r="B52" s="24">
        <v>42</v>
      </c>
      <c r="C52" s="47" t="s">
        <v>61</v>
      </c>
      <c r="D52" s="48"/>
      <c r="E52" s="49"/>
      <c r="F52" s="25" t="s">
        <v>35</v>
      </c>
      <c r="G52" s="27">
        <v>5579355</v>
      </c>
      <c r="H52" s="26">
        <v>10</v>
      </c>
      <c r="I52" s="18"/>
      <c r="J52" s="20"/>
      <c r="K52" s="20"/>
    </row>
    <row r="53" spans="2:11" ht="15.6" x14ac:dyDescent="0.3">
      <c r="B53" s="24">
        <v>43</v>
      </c>
      <c r="C53" s="47" t="s">
        <v>62</v>
      </c>
      <c r="D53" s="48"/>
      <c r="E53" s="49"/>
      <c r="F53" s="25" t="s">
        <v>35</v>
      </c>
      <c r="G53" s="27" t="s">
        <v>68</v>
      </c>
      <c r="H53" s="26">
        <v>4</v>
      </c>
      <c r="I53" s="18"/>
      <c r="J53" s="20"/>
      <c r="K53" s="20"/>
    </row>
    <row r="54" spans="2:11" ht="15.6" x14ac:dyDescent="0.3">
      <c r="B54" s="24">
        <v>44</v>
      </c>
      <c r="C54" s="47" t="s">
        <v>63</v>
      </c>
      <c r="D54" s="48"/>
      <c r="E54" s="49"/>
      <c r="F54" s="25" t="s">
        <v>35</v>
      </c>
      <c r="G54" s="27" t="s">
        <v>67</v>
      </c>
      <c r="H54" s="26">
        <v>10</v>
      </c>
      <c r="I54" s="18"/>
      <c r="J54" s="20"/>
      <c r="K54" s="20"/>
    </row>
    <row r="55" spans="2:11" ht="15.6" x14ac:dyDescent="0.3">
      <c r="B55" s="24">
        <v>45</v>
      </c>
      <c r="C55" s="47" t="s">
        <v>64</v>
      </c>
      <c r="D55" s="48"/>
      <c r="E55" s="49"/>
      <c r="F55" s="25" t="s">
        <v>35</v>
      </c>
      <c r="G55" s="27" t="s">
        <v>70</v>
      </c>
      <c r="H55" s="26">
        <v>10</v>
      </c>
      <c r="I55" s="18"/>
      <c r="J55" s="20"/>
      <c r="K55" s="20"/>
    </row>
    <row r="56" spans="2:11" ht="15.6" x14ac:dyDescent="0.3">
      <c r="B56" s="24">
        <v>46</v>
      </c>
      <c r="C56" s="47" t="s">
        <v>60</v>
      </c>
      <c r="D56" s="48"/>
      <c r="E56" s="49"/>
      <c r="F56" s="25" t="s">
        <v>35</v>
      </c>
      <c r="G56" s="27" t="s">
        <v>71</v>
      </c>
      <c r="H56" s="26">
        <v>6</v>
      </c>
      <c r="I56" s="18"/>
      <c r="J56" s="20"/>
      <c r="K56" s="20"/>
    </row>
    <row r="57" spans="2:11" ht="15.6" x14ac:dyDescent="0.3">
      <c r="B57" s="24">
        <v>47</v>
      </c>
      <c r="C57" s="47" t="s">
        <v>65</v>
      </c>
      <c r="D57" s="48"/>
      <c r="E57" s="49"/>
      <c r="F57" s="25" t="s">
        <v>35</v>
      </c>
      <c r="G57" s="27">
        <v>5579356</v>
      </c>
      <c r="H57" s="26">
        <v>10</v>
      </c>
      <c r="I57" s="18"/>
      <c r="J57" s="20"/>
      <c r="K57" s="20"/>
    </row>
    <row r="58" spans="2:11" ht="16.2" thickBot="1" x14ac:dyDescent="0.35">
      <c r="B58" s="24">
        <v>48</v>
      </c>
      <c r="C58" s="47" t="s">
        <v>34</v>
      </c>
      <c r="D58" s="48"/>
      <c r="E58" s="49"/>
      <c r="F58" s="25" t="s">
        <v>35</v>
      </c>
      <c r="G58" s="27" t="s">
        <v>56</v>
      </c>
      <c r="H58" s="26">
        <v>6</v>
      </c>
      <c r="I58" s="18"/>
      <c r="J58" s="20"/>
      <c r="K58" s="20"/>
    </row>
    <row r="59" spans="2:11" ht="18.600000000000001" thickBot="1" x14ac:dyDescent="0.35">
      <c r="B59" s="37" t="s">
        <v>4</v>
      </c>
      <c r="C59" s="38"/>
      <c r="D59" s="38"/>
      <c r="E59" s="38"/>
      <c r="F59" s="38"/>
      <c r="G59" s="38"/>
      <c r="H59" s="39"/>
      <c r="I59" s="19">
        <f>SUM(J11:J58)</f>
        <v>0</v>
      </c>
    </row>
    <row r="60" spans="2:11" ht="40.200000000000003" customHeight="1" x14ac:dyDescent="0.3">
      <c r="F60" s="3"/>
    </row>
    <row r="61" spans="2:11" s="30" customFormat="1" ht="27" customHeight="1" thickBot="1" x14ac:dyDescent="0.35">
      <c r="B61" s="60" t="s">
        <v>72</v>
      </c>
      <c r="C61" s="60"/>
      <c r="D61" s="60"/>
      <c r="E61" s="60"/>
      <c r="F61" s="60"/>
      <c r="G61" s="60"/>
      <c r="H61" s="60"/>
      <c r="I61" s="60"/>
      <c r="J61" s="60"/>
      <c r="K61" s="60"/>
    </row>
    <row r="62" spans="2:11" ht="40.200000000000003" customHeight="1" x14ac:dyDescent="0.3">
      <c r="B62" s="12" t="s">
        <v>0</v>
      </c>
      <c r="C62" s="44" t="s">
        <v>1</v>
      </c>
      <c r="D62" s="45"/>
      <c r="E62" s="46"/>
      <c r="F62" s="23" t="s">
        <v>8</v>
      </c>
      <c r="G62" s="13" t="s">
        <v>9</v>
      </c>
      <c r="H62" s="14" t="s">
        <v>58</v>
      </c>
      <c r="I62" s="13" t="s">
        <v>2</v>
      </c>
      <c r="J62" s="15" t="s">
        <v>3</v>
      </c>
      <c r="K62" s="17" t="s">
        <v>7</v>
      </c>
    </row>
    <row r="63" spans="2:11" ht="15.6" x14ac:dyDescent="0.3">
      <c r="B63" s="24">
        <v>1</v>
      </c>
      <c r="C63" s="50" t="s">
        <v>73</v>
      </c>
      <c r="D63" s="51"/>
      <c r="E63" s="52"/>
      <c r="F63" s="25" t="s">
        <v>94</v>
      </c>
      <c r="G63" s="28">
        <v>29549577</v>
      </c>
      <c r="H63" s="26">
        <v>3</v>
      </c>
      <c r="I63" s="16"/>
      <c r="J63" s="20"/>
      <c r="K63" s="20"/>
    </row>
    <row r="64" spans="2:11" ht="15.6" x14ac:dyDescent="0.3">
      <c r="B64" s="24">
        <v>2</v>
      </c>
      <c r="C64" s="50" t="s">
        <v>74</v>
      </c>
      <c r="D64" s="51"/>
      <c r="E64" s="52"/>
      <c r="F64" s="25" t="s">
        <v>94</v>
      </c>
      <c r="G64" s="28">
        <v>29512126</v>
      </c>
      <c r="H64" s="26">
        <v>3</v>
      </c>
      <c r="I64" s="16"/>
      <c r="J64" s="20"/>
      <c r="K64" s="20"/>
    </row>
    <row r="65" spans="2:11" ht="20.100000000000001" customHeight="1" x14ac:dyDescent="0.3">
      <c r="B65" s="24">
        <v>3</v>
      </c>
      <c r="C65" s="50" t="s">
        <v>75</v>
      </c>
      <c r="D65" s="51"/>
      <c r="E65" s="52"/>
      <c r="F65" s="25" t="s">
        <v>94</v>
      </c>
      <c r="G65" s="28">
        <v>29549572</v>
      </c>
      <c r="H65" s="26">
        <v>3</v>
      </c>
      <c r="I65" s="16"/>
      <c r="J65" s="20"/>
      <c r="K65" s="20"/>
    </row>
    <row r="66" spans="2:11" ht="15.6" x14ac:dyDescent="0.3">
      <c r="B66" s="24">
        <v>4</v>
      </c>
      <c r="C66" s="50" t="s">
        <v>76</v>
      </c>
      <c r="D66" s="51"/>
      <c r="E66" s="52"/>
      <c r="F66" s="25" t="s">
        <v>94</v>
      </c>
      <c r="G66" s="28">
        <v>29563813</v>
      </c>
      <c r="H66" s="26">
        <v>6</v>
      </c>
      <c r="I66" s="16"/>
      <c r="J66" s="20"/>
      <c r="K66" s="20"/>
    </row>
    <row r="67" spans="2:11" ht="15" customHeight="1" x14ac:dyDescent="0.3">
      <c r="B67" s="24">
        <v>5</v>
      </c>
      <c r="C67" s="50" t="s">
        <v>77</v>
      </c>
      <c r="D67" s="51"/>
      <c r="E67" s="52"/>
      <c r="F67" s="25" t="s">
        <v>94</v>
      </c>
      <c r="G67" s="28">
        <v>29540326</v>
      </c>
      <c r="H67" s="26">
        <v>2</v>
      </c>
      <c r="I67" s="16"/>
      <c r="J67" s="20"/>
      <c r="K67" s="20"/>
    </row>
    <row r="68" spans="2:11" ht="15" customHeight="1" x14ac:dyDescent="0.3">
      <c r="B68" s="24">
        <v>6</v>
      </c>
      <c r="C68" s="50" t="s">
        <v>78</v>
      </c>
      <c r="D68" s="51"/>
      <c r="E68" s="52"/>
      <c r="F68" s="25" t="s">
        <v>94</v>
      </c>
      <c r="G68" s="28">
        <v>29551555</v>
      </c>
      <c r="H68" s="26">
        <v>6</v>
      </c>
      <c r="I68" s="16"/>
      <c r="J68" s="20"/>
      <c r="K68" s="20"/>
    </row>
    <row r="69" spans="2:11" ht="15" customHeight="1" x14ac:dyDescent="0.3">
      <c r="B69" s="24">
        <v>7</v>
      </c>
      <c r="C69" s="50" t="s">
        <v>80</v>
      </c>
      <c r="D69" s="51"/>
      <c r="E69" s="52"/>
      <c r="F69" s="25" t="s">
        <v>94</v>
      </c>
      <c r="G69" s="28">
        <v>29557354</v>
      </c>
      <c r="H69" s="26">
        <v>10</v>
      </c>
      <c r="I69" s="16"/>
      <c r="J69" s="20"/>
      <c r="K69" s="20"/>
    </row>
    <row r="70" spans="2:11" ht="15" customHeight="1" x14ac:dyDescent="0.3">
      <c r="B70" s="24">
        <v>8</v>
      </c>
      <c r="C70" s="50" t="s">
        <v>79</v>
      </c>
      <c r="D70" s="51"/>
      <c r="E70" s="52"/>
      <c r="F70" s="25" t="s">
        <v>94</v>
      </c>
      <c r="G70" s="28">
        <v>29535973</v>
      </c>
      <c r="H70" s="26">
        <v>6</v>
      </c>
      <c r="I70" s="16"/>
      <c r="J70" s="20"/>
      <c r="K70" s="20"/>
    </row>
    <row r="71" spans="2:11" ht="15" customHeight="1" x14ac:dyDescent="0.3">
      <c r="B71" s="24">
        <v>9</v>
      </c>
      <c r="C71" s="50" t="s">
        <v>81</v>
      </c>
      <c r="D71" s="51"/>
      <c r="E71" s="52"/>
      <c r="F71" s="25" t="s">
        <v>94</v>
      </c>
      <c r="G71" s="28" t="s">
        <v>95</v>
      </c>
      <c r="H71" s="26">
        <v>60</v>
      </c>
      <c r="I71" s="16"/>
      <c r="J71" s="20"/>
      <c r="K71" s="20"/>
    </row>
    <row r="72" spans="2:11" ht="15" customHeight="1" x14ac:dyDescent="0.3">
      <c r="B72" s="24">
        <v>10</v>
      </c>
      <c r="C72" s="50" t="s">
        <v>82</v>
      </c>
      <c r="D72" s="51"/>
      <c r="E72" s="52"/>
      <c r="F72" s="25" t="s">
        <v>94</v>
      </c>
      <c r="G72" s="28" t="s">
        <v>96</v>
      </c>
      <c r="H72" s="26">
        <v>60</v>
      </c>
      <c r="I72" s="16"/>
      <c r="J72" s="20"/>
      <c r="K72" s="20"/>
    </row>
    <row r="73" spans="2:11" ht="15" customHeight="1" x14ac:dyDescent="0.3">
      <c r="B73" s="24">
        <v>11</v>
      </c>
      <c r="C73" s="50" t="s">
        <v>83</v>
      </c>
      <c r="D73" s="51"/>
      <c r="E73" s="52"/>
      <c r="F73" s="25" t="s">
        <v>94</v>
      </c>
      <c r="G73" s="28" t="s">
        <v>97</v>
      </c>
      <c r="H73" s="26">
        <v>3</v>
      </c>
      <c r="I73" s="16"/>
      <c r="J73" s="20"/>
      <c r="K73" s="20"/>
    </row>
    <row r="74" spans="2:11" ht="15" customHeight="1" x14ac:dyDescent="0.3">
      <c r="B74" s="24">
        <v>12</v>
      </c>
      <c r="C74" s="50" t="s">
        <v>84</v>
      </c>
      <c r="D74" s="51"/>
      <c r="E74" s="52"/>
      <c r="F74" s="25" t="s">
        <v>94</v>
      </c>
      <c r="G74" s="28" t="s">
        <v>98</v>
      </c>
      <c r="H74" s="26">
        <v>12</v>
      </c>
      <c r="I74" s="16"/>
      <c r="J74" s="20"/>
      <c r="K74" s="20"/>
    </row>
    <row r="75" spans="2:11" ht="15" customHeight="1" x14ac:dyDescent="0.3">
      <c r="B75" s="24">
        <v>13</v>
      </c>
      <c r="C75" s="50" t="s">
        <v>85</v>
      </c>
      <c r="D75" s="51"/>
      <c r="E75" s="52"/>
      <c r="F75" s="25" t="s">
        <v>94</v>
      </c>
      <c r="G75" s="28" t="s">
        <v>99</v>
      </c>
      <c r="H75" s="26">
        <v>12</v>
      </c>
      <c r="I75" s="16"/>
      <c r="J75" s="20"/>
      <c r="K75" s="20"/>
    </row>
    <row r="76" spans="2:11" ht="15" customHeight="1" x14ac:dyDescent="0.3">
      <c r="B76" s="24">
        <v>14</v>
      </c>
      <c r="C76" s="50" t="s">
        <v>86</v>
      </c>
      <c r="D76" s="51"/>
      <c r="E76" s="52"/>
      <c r="F76" s="25" t="s">
        <v>94</v>
      </c>
      <c r="G76" s="28" t="s">
        <v>100</v>
      </c>
      <c r="H76" s="26">
        <v>60</v>
      </c>
      <c r="I76" s="16"/>
      <c r="J76" s="20"/>
      <c r="K76" s="20"/>
    </row>
    <row r="77" spans="2:11" ht="15" customHeight="1" x14ac:dyDescent="0.3">
      <c r="B77" s="24">
        <v>15</v>
      </c>
      <c r="C77" s="50" t="s">
        <v>87</v>
      </c>
      <c r="D77" s="51"/>
      <c r="E77" s="52"/>
      <c r="F77" s="25" t="s">
        <v>94</v>
      </c>
      <c r="G77" s="28">
        <v>29502093</v>
      </c>
      <c r="H77" s="26">
        <v>3</v>
      </c>
      <c r="I77" s="16"/>
      <c r="J77" s="20"/>
      <c r="K77" s="20"/>
    </row>
    <row r="78" spans="2:11" ht="15" customHeight="1" x14ac:dyDescent="0.3">
      <c r="B78" s="24">
        <v>16</v>
      </c>
      <c r="C78" s="50" t="s">
        <v>88</v>
      </c>
      <c r="D78" s="51"/>
      <c r="E78" s="52"/>
      <c r="F78" s="25" t="s">
        <v>94</v>
      </c>
      <c r="G78" s="28" t="s">
        <v>101</v>
      </c>
      <c r="H78" s="26">
        <v>24</v>
      </c>
      <c r="I78" s="16"/>
      <c r="J78" s="20"/>
      <c r="K78" s="20"/>
    </row>
    <row r="79" spans="2:11" ht="15" customHeight="1" x14ac:dyDescent="0.3">
      <c r="B79" s="24">
        <v>17</v>
      </c>
      <c r="C79" s="50" t="s">
        <v>89</v>
      </c>
      <c r="D79" s="51"/>
      <c r="E79" s="52"/>
      <c r="F79" s="25" t="s">
        <v>94</v>
      </c>
      <c r="G79" s="28" t="s">
        <v>102</v>
      </c>
      <c r="H79" s="26">
        <v>24</v>
      </c>
      <c r="I79" s="16"/>
      <c r="J79" s="20"/>
      <c r="K79" s="20"/>
    </row>
    <row r="80" spans="2:11" ht="15" customHeight="1" x14ac:dyDescent="0.3">
      <c r="B80" s="24">
        <v>18</v>
      </c>
      <c r="C80" s="50" t="s">
        <v>90</v>
      </c>
      <c r="D80" s="51"/>
      <c r="E80" s="52"/>
      <c r="F80" s="25" t="s">
        <v>94</v>
      </c>
      <c r="G80" s="28" t="s">
        <v>103</v>
      </c>
      <c r="H80" s="26">
        <v>24</v>
      </c>
      <c r="I80" s="16"/>
      <c r="J80" s="20"/>
      <c r="K80" s="20"/>
    </row>
    <row r="81" spans="2:11" ht="15" customHeight="1" x14ac:dyDescent="0.3">
      <c r="B81" s="24">
        <v>19</v>
      </c>
      <c r="C81" s="50" t="s">
        <v>91</v>
      </c>
      <c r="D81" s="51"/>
      <c r="E81" s="52"/>
      <c r="F81" s="25" t="s">
        <v>94</v>
      </c>
      <c r="G81" s="28" t="s">
        <v>104</v>
      </c>
      <c r="H81" s="26">
        <v>24</v>
      </c>
      <c r="I81" s="16"/>
      <c r="J81" s="20"/>
      <c r="K81" s="20"/>
    </row>
    <row r="82" spans="2:11" ht="15" customHeight="1" x14ac:dyDescent="0.3">
      <c r="B82" s="24">
        <v>20</v>
      </c>
      <c r="C82" s="50" t="s">
        <v>89</v>
      </c>
      <c r="D82" s="51"/>
      <c r="E82" s="52"/>
      <c r="F82" s="25" t="s">
        <v>94</v>
      </c>
      <c r="G82" s="28" t="s">
        <v>105</v>
      </c>
      <c r="H82" s="26">
        <v>12</v>
      </c>
      <c r="I82" s="16"/>
      <c r="J82" s="20"/>
      <c r="K82" s="20"/>
    </row>
    <row r="83" spans="2:11" ht="15" customHeight="1" x14ac:dyDescent="0.3">
      <c r="B83" s="24">
        <v>21</v>
      </c>
      <c r="C83" s="50" t="s">
        <v>92</v>
      </c>
      <c r="D83" s="51"/>
      <c r="E83" s="52"/>
      <c r="F83" s="25" t="s">
        <v>94</v>
      </c>
      <c r="G83" s="28" t="s">
        <v>106</v>
      </c>
      <c r="H83" s="26">
        <v>12</v>
      </c>
      <c r="I83" s="16"/>
      <c r="J83" s="20"/>
      <c r="K83" s="20"/>
    </row>
    <row r="84" spans="2:11" ht="15" customHeight="1" thickBot="1" x14ac:dyDescent="0.35">
      <c r="B84" s="24">
        <v>22</v>
      </c>
      <c r="C84" s="50" t="s">
        <v>93</v>
      </c>
      <c r="D84" s="51"/>
      <c r="E84" s="52"/>
      <c r="F84" s="25" t="s">
        <v>94</v>
      </c>
      <c r="G84" s="28" t="s">
        <v>107</v>
      </c>
      <c r="H84" s="26">
        <v>12</v>
      </c>
      <c r="I84" s="16"/>
      <c r="J84" s="20"/>
      <c r="K84" s="20"/>
    </row>
    <row r="85" spans="2:11" ht="18.600000000000001" thickBot="1" x14ac:dyDescent="0.35">
      <c r="B85" s="37" t="s">
        <v>4</v>
      </c>
      <c r="C85" s="38"/>
      <c r="D85" s="38"/>
      <c r="E85" s="38"/>
      <c r="F85" s="38"/>
      <c r="G85" s="38"/>
      <c r="H85" s="39"/>
      <c r="I85" s="19">
        <f>SUM(J63:J84)</f>
        <v>0</v>
      </c>
    </row>
    <row r="86" spans="2:11" ht="31.5" customHeight="1" x14ac:dyDescent="0.3"/>
    <row r="87" spans="2:11" s="30" customFormat="1" ht="27" customHeight="1" thickBot="1" x14ac:dyDescent="0.35">
      <c r="B87" s="40" t="s">
        <v>108</v>
      </c>
      <c r="C87" s="40"/>
      <c r="D87" s="40"/>
      <c r="E87" s="40"/>
      <c r="F87" s="40"/>
      <c r="G87" s="40"/>
      <c r="H87" s="40"/>
      <c r="I87" s="40"/>
      <c r="J87" s="40"/>
      <c r="K87" s="40"/>
    </row>
    <row r="88" spans="2:11" ht="45" customHeight="1" x14ac:dyDescent="0.3">
      <c r="B88" s="12" t="s">
        <v>0</v>
      </c>
      <c r="C88" s="44" t="s">
        <v>1</v>
      </c>
      <c r="D88" s="45"/>
      <c r="E88" s="46"/>
      <c r="F88" s="23" t="s">
        <v>8</v>
      </c>
      <c r="G88" s="13" t="s">
        <v>9</v>
      </c>
      <c r="H88" s="14" t="s">
        <v>58</v>
      </c>
      <c r="I88" s="13" t="s">
        <v>2</v>
      </c>
      <c r="J88" s="15" t="s">
        <v>3</v>
      </c>
      <c r="K88" s="17" t="s">
        <v>7</v>
      </c>
    </row>
    <row r="89" spans="2:11" ht="15.6" x14ac:dyDescent="0.3">
      <c r="B89" s="24">
        <v>1</v>
      </c>
      <c r="C89" s="47" t="s">
        <v>109</v>
      </c>
      <c r="D89" s="48"/>
      <c r="E89" s="49"/>
      <c r="F89" s="25" t="s">
        <v>115</v>
      </c>
      <c r="G89" s="28">
        <v>5303604</v>
      </c>
      <c r="H89" s="26">
        <v>128</v>
      </c>
      <c r="I89" s="16"/>
      <c r="J89" s="20"/>
      <c r="K89" s="20"/>
    </row>
    <row r="90" spans="2:11" ht="15.6" x14ac:dyDescent="0.3">
      <c r="B90" s="24">
        <v>2</v>
      </c>
      <c r="C90" s="47" t="s">
        <v>110</v>
      </c>
      <c r="D90" s="48"/>
      <c r="E90" s="49"/>
      <c r="F90" s="25" t="s">
        <v>115</v>
      </c>
      <c r="G90" s="28" t="s">
        <v>116</v>
      </c>
      <c r="H90" s="26">
        <v>278</v>
      </c>
      <c r="I90" s="16"/>
      <c r="J90" s="20"/>
      <c r="K90" s="20"/>
    </row>
    <row r="91" spans="2:11" ht="15.6" x14ac:dyDescent="0.3">
      <c r="B91" s="24">
        <v>3</v>
      </c>
      <c r="C91" s="47" t="s">
        <v>109</v>
      </c>
      <c r="D91" s="48"/>
      <c r="E91" s="49"/>
      <c r="F91" s="25" t="s">
        <v>115</v>
      </c>
      <c r="G91" s="28">
        <v>5579176</v>
      </c>
      <c r="H91" s="26">
        <v>75</v>
      </c>
      <c r="I91" s="16"/>
      <c r="J91" s="20"/>
      <c r="K91" s="20"/>
    </row>
    <row r="92" spans="2:11" ht="15.6" x14ac:dyDescent="0.3">
      <c r="B92" s="24">
        <v>4</v>
      </c>
      <c r="C92" s="47" t="s">
        <v>111</v>
      </c>
      <c r="D92" s="48"/>
      <c r="E92" s="49"/>
      <c r="F92" s="25" t="s">
        <v>115</v>
      </c>
      <c r="G92" s="28">
        <v>57500</v>
      </c>
      <c r="H92" s="26">
        <v>990</v>
      </c>
      <c r="I92" s="16"/>
      <c r="J92" s="20"/>
      <c r="K92" s="20"/>
    </row>
    <row r="93" spans="2:11" ht="15.6" x14ac:dyDescent="0.3">
      <c r="B93" s="24">
        <v>5</v>
      </c>
      <c r="C93" s="47" t="s">
        <v>112</v>
      </c>
      <c r="D93" s="48"/>
      <c r="E93" s="49"/>
      <c r="F93" s="25" t="s">
        <v>115</v>
      </c>
      <c r="G93" s="28" t="s">
        <v>117</v>
      </c>
      <c r="H93" s="26">
        <v>45</v>
      </c>
      <c r="I93" s="16"/>
      <c r="J93" s="20"/>
      <c r="K93" s="20"/>
    </row>
    <row r="94" spans="2:11" ht="15.6" x14ac:dyDescent="0.3">
      <c r="B94" s="24">
        <v>6</v>
      </c>
      <c r="C94" s="47" t="s">
        <v>114</v>
      </c>
      <c r="D94" s="48"/>
      <c r="E94" s="49"/>
      <c r="F94" s="25" t="s">
        <v>115</v>
      </c>
      <c r="G94" s="28" t="s">
        <v>118</v>
      </c>
      <c r="H94" s="26">
        <v>275</v>
      </c>
      <c r="I94" s="16"/>
      <c r="J94" s="20"/>
      <c r="K94" s="20"/>
    </row>
    <row r="95" spans="2:11" ht="15.6" x14ac:dyDescent="0.3">
      <c r="B95" s="24">
        <v>7</v>
      </c>
      <c r="C95" s="47" t="s">
        <v>112</v>
      </c>
      <c r="D95" s="48"/>
      <c r="E95" s="49"/>
      <c r="F95" s="25" t="s">
        <v>115</v>
      </c>
      <c r="G95" s="28" t="s">
        <v>119</v>
      </c>
      <c r="H95" s="26">
        <v>100</v>
      </c>
      <c r="I95" s="16"/>
      <c r="J95" s="20"/>
      <c r="K95" s="20"/>
    </row>
    <row r="96" spans="2:11" ht="15.6" x14ac:dyDescent="0.3">
      <c r="B96" s="24">
        <v>8</v>
      </c>
      <c r="C96" s="47" t="s">
        <v>113</v>
      </c>
      <c r="D96" s="48"/>
      <c r="E96" s="49"/>
      <c r="F96" s="25" t="s">
        <v>115</v>
      </c>
      <c r="G96" s="28">
        <v>24071</v>
      </c>
      <c r="H96" s="26">
        <v>252</v>
      </c>
      <c r="I96" s="16"/>
      <c r="J96" s="20"/>
      <c r="K96" s="20"/>
    </row>
    <row r="97" spans="2:11" ht="15.6" x14ac:dyDescent="0.3">
      <c r="B97" s="24">
        <v>9</v>
      </c>
      <c r="C97" s="47" t="s">
        <v>112</v>
      </c>
      <c r="D97" s="48"/>
      <c r="E97" s="49"/>
      <c r="F97" s="25" t="s">
        <v>115</v>
      </c>
      <c r="G97" s="28" t="s">
        <v>120</v>
      </c>
      <c r="H97" s="26">
        <v>214</v>
      </c>
      <c r="I97" s="18"/>
      <c r="J97" s="20"/>
      <c r="K97" s="20"/>
    </row>
    <row r="98" spans="2:11" ht="15.6" x14ac:dyDescent="0.3">
      <c r="B98" s="24">
        <v>10</v>
      </c>
      <c r="C98" s="47" t="s">
        <v>112</v>
      </c>
      <c r="D98" s="48"/>
      <c r="E98" s="49"/>
      <c r="F98" s="25" t="s">
        <v>115</v>
      </c>
      <c r="G98" s="28" t="s">
        <v>121</v>
      </c>
      <c r="H98" s="26">
        <v>464</v>
      </c>
      <c r="I98" s="18"/>
      <c r="J98" s="20"/>
      <c r="K98" s="20"/>
    </row>
    <row r="99" spans="2:11" ht="15.6" x14ac:dyDescent="0.3">
      <c r="B99" s="24">
        <v>11</v>
      </c>
      <c r="C99" s="47" t="s">
        <v>112</v>
      </c>
      <c r="D99" s="48"/>
      <c r="E99" s="49"/>
      <c r="F99" s="25" t="s">
        <v>115</v>
      </c>
      <c r="G99" s="28" t="s">
        <v>122</v>
      </c>
      <c r="H99" s="26">
        <v>75</v>
      </c>
      <c r="I99" s="18"/>
      <c r="J99" s="20"/>
      <c r="K99" s="20"/>
    </row>
    <row r="100" spans="2:11" ht="16.2" thickBot="1" x14ac:dyDescent="0.35">
      <c r="B100" s="24">
        <v>12</v>
      </c>
      <c r="C100" s="47" t="s">
        <v>112</v>
      </c>
      <c r="D100" s="48"/>
      <c r="E100" s="49"/>
      <c r="F100" s="25" t="s">
        <v>115</v>
      </c>
      <c r="G100" s="28" t="s">
        <v>123</v>
      </c>
      <c r="H100" s="26">
        <v>75</v>
      </c>
      <c r="I100" s="18"/>
      <c r="J100" s="20"/>
      <c r="K100" s="20"/>
    </row>
    <row r="101" spans="2:11" ht="18.600000000000001" thickBot="1" x14ac:dyDescent="0.35">
      <c r="B101" s="37" t="s">
        <v>4</v>
      </c>
      <c r="C101" s="38"/>
      <c r="D101" s="38"/>
      <c r="E101" s="38"/>
      <c r="F101" s="38"/>
      <c r="G101" s="38"/>
      <c r="H101" s="39"/>
      <c r="I101" s="19">
        <f>SUM(J89:J100)</f>
        <v>0</v>
      </c>
    </row>
    <row r="102" spans="2:11" x14ac:dyDescent="0.3">
      <c r="F102" s="3"/>
    </row>
    <row r="103" spans="2:11" s="31" customFormat="1" ht="27" customHeight="1" thickBot="1" x14ac:dyDescent="0.35">
      <c r="B103" s="40" t="s">
        <v>124</v>
      </c>
      <c r="C103" s="40"/>
      <c r="D103" s="40"/>
      <c r="E103" s="40"/>
      <c r="F103" s="40"/>
      <c r="G103" s="40"/>
      <c r="H103" s="40"/>
      <c r="I103" s="40"/>
      <c r="J103" s="40"/>
      <c r="K103" s="40"/>
    </row>
    <row r="104" spans="2:11" ht="49.8" customHeight="1" x14ac:dyDescent="0.3">
      <c r="B104" s="12" t="s">
        <v>0</v>
      </c>
      <c r="C104" s="44" t="s">
        <v>1</v>
      </c>
      <c r="D104" s="45"/>
      <c r="E104" s="46"/>
      <c r="F104" s="23" t="s">
        <v>8</v>
      </c>
      <c r="G104" s="13" t="s">
        <v>9</v>
      </c>
      <c r="H104" s="14" t="s">
        <v>58</v>
      </c>
      <c r="I104" s="13" t="s">
        <v>2</v>
      </c>
      <c r="J104" s="15" t="s">
        <v>3</v>
      </c>
      <c r="K104" s="17" t="s">
        <v>7</v>
      </c>
    </row>
    <row r="105" spans="2:11" ht="15.6" x14ac:dyDescent="0.3">
      <c r="B105" s="24">
        <v>1</v>
      </c>
      <c r="C105" s="47" t="s">
        <v>125</v>
      </c>
      <c r="D105" s="48"/>
      <c r="E105" s="49"/>
      <c r="F105" s="25" t="s">
        <v>178</v>
      </c>
      <c r="G105" s="28">
        <v>48690</v>
      </c>
      <c r="H105" s="29">
        <v>36</v>
      </c>
      <c r="I105" s="16"/>
      <c r="J105" s="20"/>
      <c r="K105" s="20"/>
    </row>
    <row r="106" spans="2:11" ht="15.6" x14ac:dyDescent="0.3">
      <c r="B106" s="24">
        <v>2</v>
      </c>
      <c r="C106" s="47" t="s">
        <v>129</v>
      </c>
      <c r="D106" s="48"/>
      <c r="E106" s="49"/>
      <c r="F106" s="25" t="s">
        <v>178</v>
      </c>
      <c r="G106" s="28" t="s">
        <v>130</v>
      </c>
      <c r="H106" s="29">
        <v>60</v>
      </c>
      <c r="I106" s="16"/>
      <c r="J106" s="20"/>
      <c r="K106" s="20"/>
    </row>
    <row r="107" spans="2:11" ht="15.6" x14ac:dyDescent="0.3">
      <c r="B107" s="24">
        <v>3</v>
      </c>
      <c r="C107" s="47" t="s">
        <v>126</v>
      </c>
      <c r="D107" s="48"/>
      <c r="E107" s="49"/>
      <c r="F107" s="25" t="s">
        <v>178</v>
      </c>
      <c r="G107" s="28" t="s">
        <v>131</v>
      </c>
      <c r="H107" s="29">
        <v>36</v>
      </c>
      <c r="I107" s="16"/>
      <c r="J107" s="20"/>
      <c r="K107" s="20"/>
    </row>
    <row r="108" spans="2:11" ht="15.6" x14ac:dyDescent="0.3">
      <c r="B108" s="24">
        <v>4</v>
      </c>
      <c r="C108" s="47" t="s">
        <v>127</v>
      </c>
      <c r="D108" s="48"/>
      <c r="E108" s="49"/>
      <c r="F108" s="25" t="s">
        <v>178</v>
      </c>
      <c r="G108" s="28" t="s">
        <v>128</v>
      </c>
      <c r="H108" s="29">
        <v>8</v>
      </c>
      <c r="I108" s="16"/>
      <c r="J108" s="20"/>
      <c r="K108" s="20"/>
    </row>
    <row r="109" spans="2:11" ht="15.6" x14ac:dyDescent="0.3">
      <c r="B109" s="24">
        <v>5</v>
      </c>
      <c r="C109" s="50" t="s">
        <v>132</v>
      </c>
      <c r="D109" s="51"/>
      <c r="E109" s="52"/>
      <c r="F109" s="25" t="s">
        <v>178</v>
      </c>
      <c r="G109" s="28" t="s">
        <v>133</v>
      </c>
      <c r="H109" s="29">
        <v>36</v>
      </c>
      <c r="I109" s="16"/>
      <c r="J109" s="20"/>
      <c r="K109" s="20"/>
    </row>
    <row r="110" spans="2:11" ht="15.6" x14ac:dyDescent="0.3">
      <c r="B110" s="24">
        <v>6</v>
      </c>
      <c r="C110" s="50" t="s">
        <v>134</v>
      </c>
      <c r="D110" s="51"/>
      <c r="E110" s="52"/>
      <c r="F110" s="25" t="s">
        <v>178</v>
      </c>
      <c r="G110" s="28">
        <v>30010175</v>
      </c>
      <c r="H110" s="29">
        <v>6</v>
      </c>
      <c r="I110" s="16"/>
      <c r="J110" s="20"/>
      <c r="K110" s="20"/>
    </row>
    <row r="111" spans="2:11" ht="15.6" x14ac:dyDescent="0.3">
      <c r="B111" s="24">
        <v>7</v>
      </c>
      <c r="C111" s="50" t="s">
        <v>135</v>
      </c>
      <c r="D111" s="51"/>
      <c r="E111" s="52"/>
      <c r="F111" s="25" t="s">
        <v>178</v>
      </c>
      <c r="G111" s="28">
        <v>30010174</v>
      </c>
      <c r="H111" s="29">
        <v>6</v>
      </c>
      <c r="I111" s="16"/>
      <c r="J111" s="20"/>
      <c r="K111" s="20"/>
    </row>
    <row r="112" spans="2:11" ht="15.6" x14ac:dyDescent="0.3">
      <c r="B112" s="24">
        <v>8</v>
      </c>
      <c r="C112" s="50" t="s">
        <v>136</v>
      </c>
      <c r="D112" s="51"/>
      <c r="E112" s="52"/>
      <c r="F112" s="25" t="s">
        <v>178</v>
      </c>
      <c r="G112" s="28" t="s">
        <v>137</v>
      </c>
      <c r="H112" s="29">
        <v>60</v>
      </c>
      <c r="I112" s="16"/>
      <c r="J112" s="20"/>
      <c r="K112" s="20"/>
    </row>
    <row r="113" spans="2:11" ht="15.6" x14ac:dyDescent="0.3">
      <c r="B113" s="24">
        <v>9</v>
      </c>
      <c r="C113" s="50" t="s">
        <v>138</v>
      </c>
      <c r="D113" s="51"/>
      <c r="E113" s="52"/>
      <c r="F113" s="25" t="s">
        <v>178</v>
      </c>
      <c r="G113" s="28" t="s">
        <v>139</v>
      </c>
      <c r="H113" s="29">
        <v>24</v>
      </c>
      <c r="I113" s="16"/>
      <c r="J113" s="20"/>
      <c r="K113" s="20"/>
    </row>
    <row r="114" spans="2:11" ht="15.6" x14ac:dyDescent="0.3">
      <c r="B114" s="24">
        <v>10</v>
      </c>
      <c r="C114" s="50" t="s">
        <v>140</v>
      </c>
      <c r="D114" s="51"/>
      <c r="E114" s="52"/>
      <c r="F114" s="25" t="s">
        <v>178</v>
      </c>
      <c r="G114" s="28" t="s">
        <v>141</v>
      </c>
      <c r="H114" s="29">
        <v>30</v>
      </c>
      <c r="I114" s="16"/>
      <c r="J114" s="20"/>
      <c r="K114" s="20"/>
    </row>
    <row r="115" spans="2:11" ht="15.6" x14ac:dyDescent="0.3">
      <c r="B115" s="24">
        <v>11</v>
      </c>
      <c r="C115" s="50" t="s">
        <v>142</v>
      </c>
      <c r="D115" s="51"/>
      <c r="E115" s="52"/>
      <c r="F115" s="25" t="s">
        <v>178</v>
      </c>
      <c r="G115" s="28" t="s">
        <v>143</v>
      </c>
      <c r="H115" s="29">
        <v>48</v>
      </c>
      <c r="I115" s="16"/>
      <c r="J115" s="20"/>
      <c r="K115" s="20"/>
    </row>
    <row r="116" spans="2:11" ht="15.6" x14ac:dyDescent="0.3">
      <c r="B116" s="24">
        <v>12</v>
      </c>
      <c r="C116" s="50" t="s">
        <v>144</v>
      </c>
      <c r="D116" s="51"/>
      <c r="E116" s="52"/>
      <c r="F116" s="25" t="s">
        <v>178</v>
      </c>
      <c r="G116" s="28">
        <v>43764</v>
      </c>
      <c r="H116" s="29">
        <v>60</v>
      </c>
      <c r="I116" s="16"/>
      <c r="J116" s="20"/>
      <c r="K116" s="20"/>
    </row>
    <row r="117" spans="2:11" ht="15.6" x14ac:dyDescent="0.3">
      <c r="B117" s="24">
        <v>13</v>
      </c>
      <c r="C117" s="50" t="s">
        <v>145</v>
      </c>
      <c r="D117" s="51"/>
      <c r="E117" s="52"/>
      <c r="F117" s="25" t="s">
        <v>178</v>
      </c>
      <c r="G117" s="28">
        <v>30010041</v>
      </c>
      <c r="H117" s="29">
        <v>10</v>
      </c>
      <c r="I117" s="16"/>
      <c r="J117" s="20"/>
      <c r="K117" s="20"/>
    </row>
    <row r="118" spans="2:11" ht="15.6" x14ac:dyDescent="0.3">
      <c r="B118" s="24">
        <v>14</v>
      </c>
      <c r="C118" s="50" t="s">
        <v>146</v>
      </c>
      <c r="D118" s="51"/>
      <c r="E118" s="52"/>
      <c r="F118" s="25" t="s">
        <v>178</v>
      </c>
      <c r="G118" s="28">
        <v>30010042</v>
      </c>
      <c r="H118" s="29">
        <v>10</v>
      </c>
      <c r="I118" s="16"/>
      <c r="J118" s="20"/>
      <c r="K118" s="20"/>
    </row>
    <row r="119" spans="2:11" ht="15.6" x14ac:dyDescent="0.3">
      <c r="B119" s="24">
        <v>15</v>
      </c>
      <c r="C119" s="50" t="s">
        <v>147</v>
      </c>
      <c r="D119" s="51"/>
      <c r="E119" s="52"/>
      <c r="F119" s="25" t="s">
        <v>178</v>
      </c>
      <c r="G119" s="28" t="s">
        <v>148</v>
      </c>
      <c r="H119" s="29">
        <v>3</v>
      </c>
      <c r="I119" s="16"/>
      <c r="J119" s="20"/>
      <c r="K119" s="20"/>
    </row>
    <row r="120" spans="2:11" ht="15.6" x14ac:dyDescent="0.3">
      <c r="B120" s="24">
        <v>16</v>
      </c>
      <c r="C120" s="50" t="s">
        <v>149</v>
      </c>
      <c r="D120" s="51"/>
      <c r="E120" s="52"/>
      <c r="F120" s="25" t="s">
        <v>178</v>
      </c>
      <c r="G120" s="28" t="s">
        <v>150</v>
      </c>
      <c r="H120" s="29">
        <v>4</v>
      </c>
      <c r="I120" s="16"/>
      <c r="J120" s="20"/>
      <c r="K120" s="20"/>
    </row>
    <row r="121" spans="2:11" ht="15.6" x14ac:dyDescent="0.3">
      <c r="B121" s="24">
        <v>17</v>
      </c>
      <c r="C121" s="50" t="s">
        <v>149</v>
      </c>
      <c r="D121" s="51"/>
      <c r="E121" s="52"/>
      <c r="F121" s="25" t="s">
        <v>178</v>
      </c>
      <c r="G121" s="28" t="s">
        <v>151</v>
      </c>
      <c r="H121" s="29">
        <v>4</v>
      </c>
      <c r="I121" s="16"/>
      <c r="J121" s="20"/>
      <c r="K121" s="20"/>
    </row>
    <row r="122" spans="2:11" ht="15.6" x14ac:dyDescent="0.3">
      <c r="B122" s="24">
        <v>18</v>
      </c>
      <c r="C122" s="50" t="s">
        <v>152</v>
      </c>
      <c r="D122" s="51"/>
      <c r="E122" s="52"/>
      <c r="F122" s="25" t="s">
        <v>178</v>
      </c>
      <c r="G122" s="28">
        <v>23123647002</v>
      </c>
      <c r="H122" s="29">
        <v>24</v>
      </c>
      <c r="I122" s="16"/>
      <c r="J122" s="20"/>
      <c r="K122" s="20"/>
    </row>
    <row r="123" spans="2:11" ht="15.6" x14ac:dyDescent="0.3">
      <c r="B123" s="24">
        <v>19</v>
      </c>
      <c r="C123" s="50" t="s">
        <v>153</v>
      </c>
      <c r="D123" s="51"/>
      <c r="E123" s="52"/>
      <c r="F123" s="25" t="s">
        <v>178</v>
      </c>
      <c r="G123" s="28">
        <v>1427720</v>
      </c>
      <c r="H123" s="29">
        <v>10</v>
      </c>
      <c r="I123" s="16"/>
      <c r="J123" s="20"/>
      <c r="K123" s="20"/>
    </row>
    <row r="124" spans="2:11" ht="15.6" x14ac:dyDescent="0.3">
      <c r="B124" s="24">
        <v>20</v>
      </c>
      <c r="C124" s="50" t="s">
        <v>154</v>
      </c>
      <c r="D124" s="51"/>
      <c r="E124" s="52"/>
      <c r="F124" s="25" t="s">
        <v>178</v>
      </c>
      <c r="G124" s="28" t="s">
        <v>157</v>
      </c>
      <c r="H124" s="29">
        <v>10</v>
      </c>
      <c r="I124" s="16"/>
      <c r="J124" s="20"/>
      <c r="K124" s="20"/>
    </row>
    <row r="125" spans="2:11" ht="15.6" x14ac:dyDescent="0.3">
      <c r="B125" s="24">
        <v>21</v>
      </c>
      <c r="C125" s="50" t="s">
        <v>156</v>
      </c>
      <c r="D125" s="51"/>
      <c r="E125" s="52"/>
      <c r="F125" s="25" t="s">
        <v>178</v>
      </c>
      <c r="G125" s="28" t="s">
        <v>155</v>
      </c>
      <c r="H125" s="29">
        <v>10</v>
      </c>
      <c r="I125" s="16"/>
      <c r="J125" s="20"/>
      <c r="K125" s="20"/>
    </row>
    <row r="126" spans="2:11" ht="15.6" x14ac:dyDescent="0.3">
      <c r="B126" s="24">
        <v>22</v>
      </c>
      <c r="C126" s="47" t="s">
        <v>140</v>
      </c>
      <c r="D126" s="48"/>
      <c r="E126" s="49"/>
      <c r="F126" s="25" t="s">
        <v>178</v>
      </c>
      <c r="G126" s="28" t="s">
        <v>158</v>
      </c>
      <c r="H126" s="29">
        <v>10</v>
      </c>
      <c r="I126" s="16"/>
      <c r="J126" s="20"/>
      <c r="K126" s="20"/>
    </row>
    <row r="127" spans="2:11" ht="15.6" x14ac:dyDescent="0.3">
      <c r="B127" s="24">
        <v>23</v>
      </c>
      <c r="C127" s="47" t="s">
        <v>129</v>
      </c>
      <c r="D127" s="48"/>
      <c r="E127" s="49"/>
      <c r="F127" s="25" t="s">
        <v>178</v>
      </c>
      <c r="G127" s="28">
        <v>90557434</v>
      </c>
      <c r="H127" s="29">
        <v>10</v>
      </c>
      <c r="I127" s="16"/>
      <c r="J127" s="20"/>
      <c r="K127" s="20"/>
    </row>
    <row r="128" spans="2:11" ht="16.2" thickBot="1" x14ac:dyDescent="0.35">
      <c r="B128" s="24">
        <v>24</v>
      </c>
      <c r="C128" s="47" t="s">
        <v>159</v>
      </c>
      <c r="D128" s="48"/>
      <c r="E128" s="49"/>
      <c r="F128" s="25" t="s">
        <v>178</v>
      </c>
      <c r="G128" s="28" t="s">
        <v>160</v>
      </c>
      <c r="H128" s="29">
        <v>60</v>
      </c>
      <c r="I128" s="18"/>
      <c r="J128" s="21"/>
      <c r="K128" s="21"/>
    </row>
    <row r="129" spans="2:11" ht="18.600000000000001" thickBot="1" x14ac:dyDescent="0.35">
      <c r="B129" s="37" t="s">
        <v>4</v>
      </c>
      <c r="C129" s="38"/>
      <c r="D129" s="38"/>
      <c r="E129" s="38"/>
      <c r="F129" s="38"/>
      <c r="G129" s="38"/>
      <c r="H129" s="39"/>
      <c r="I129" s="19">
        <f>SUM(J105:J128)</f>
        <v>0</v>
      </c>
    </row>
    <row r="130" spans="2:11" x14ac:dyDescent="0.3">
      <c r="F130" s="3"/>
    </row>
    <row r="131" spans="2:11" s="31" customFormat="1" ht="26.4" customHeight="1" thickBot="1" x14ac:dyDescent="0.35">
      <c r="B131" s="40" t="s">
        <v>161</v>
      </c>
      <c r="C131" s="40"/>
      <c r="D131" s="40"/>
      <c r="E131" s="40"/>
      <c r="F131" s="40"/>
      <c r="G131" s="40"/>
      <c r="H131" s="40"/>
      <c r="I131" s="40"/>
      <c r="J131" s="40"/>
      <c r="K131" s="40"/>
    </row>
    <row r="132" spans="2:11" ht="54" customHeight="1" x14ac:dyDescent="0.3">
      <c r="B132" s="12" t="s">
        <v>0</v>
      </c>
      <c r="C132" s="44" t="s">
        <v>1</v>
      </c>
      <c r="D132" s="45"/>
      <c r="E132" s="46"/>
      <c r="F132" s="23" t="s">
        <v>8</v>
      </c>
      <c r="G132" s="13" t="s">
        <v>9</v>
      </c>
      <c r="H132" s="14" t="s">
        <v>58</v>
      </c>
      <c r="I132" s="13" t="s">
        <v>2</v>
      </c>
      <c r="J132" s="15" t="s">
        <v>3</v>
      </c>
      <c r="K132" s="17" t="s">
        <v>7</v>
      </c>
    </row>
    <row r="133" spans="2:11" ht="15.6" x14ac:dyDescent="0.3">
      <c r="B133" s="24">
        <v>1</v>
      </c>
      <c r="C133" s="47" t="s">
        <v>162</v>
      </c>
      <c r="D133" s="48"/>
      <c r="E133" s="49"/>
      <c r="F133" s="25" t="s">
        <v>177</v>
      </c>
      <c r="G133" s="28" t="s">
        <v>163</v>
      </c>
      <c r="H133" s="29">
        <v>4</v>
      </c>
      <c r="I133" s="16"/>
      <c r="J133" s="20"/>
      <c r="K133" s="20"/>
    </row>
    <row r="134" spans="2:11" ht="15.6" x14ac:dyDescent="0.3">
      <c r="B134" s="24">
        <v>2</v>
      </c>
      <c r="C134" s="47" t="s">
        <v>164</v>
      </c>
      <c r="D134" s="48"/>
      <c r="E134" s="49"/>
      <c r="F134" s="25" t="s">
        <v>177</v>
      </c>
      <c r="G134" s="28">
        <v>107796</v>
      </c>
      <c r="H134" s="29">
        <v>4</v>
      </c>
      <c r="I134" s="16"/>
      <c r="J134" s="20"/>
      <c r="K134" s="20"/>
    </row>
    <row r="135" spans="2:11" ht="15.6" x14ac:dyDescent="0.3">
      <c r="B135" s="24">
        <v>3</v>
      </c>
      <c r="C135" s="47" t="s">
        <v>165</v>
      </c>
      <c r="D135" s="48"/>
      <c r="E135" s="49"/>
      <c r="F135" s="25" t="s">
        <v>177</v>
      </c>
      <c r="G135" s="28">
        <v>802384</v>
      </c>
      <c r="H135" s="29">
        <v>4</v>
      </c>
      <c r="I135" s="16"/>
      <c r="J135" s="20"/>
      <c r="K135" s="20"/>
    </row>
    <row r="136" spans="2:11" ht="15.6" x14ac:dyDescent="0.3">
      <c r="B136" s="24">
        <v>4</v>
      </c>
      <c r="C136" s="47" t="s">
        <v>166</v>
      </c>
      <c r="D136" s="48"/>
      <c r="E136" s="49"/>
      <c r="F136" s="25" t="s">
        <v>177</v>
      </c>
      <c r="G136" s="28">
        <v>800471</v>
      </c>
      <c r="H136" s="29">
        <v>6</v>
      </c>
      <c r="I136" s="16"/>
      <c r="J136" s="20"/>
      <c r="K136" s="20"/>
    </row>
    <row r="137" spans="2:11" ht="15.6" x14ac:dyDescent="0.3">
      <c r="B137" s="24">
        <v>5</v>
      </c>
      <c r="C137" s="47" t="s">
        <v>176</v>
      </c>
      <c r="D137" s="48"/>
      <c r="E137" s="49"/>
      <c r="F137" s="25" t="s">
        <v>177</v>
      </c>
      <c r="G137" s="28">
        <v>800629</v>
      </c>
      <c r="H137" s="29">
        <v>6</v>
      </c>
      <c r="I137" s="16"/>
      <c r="J137" s="20"/>
      <c r="K137" s="20"/>
    </row>
    <row r="138" spans="2:11" ht="15.6" x14ac:dyDescent="0.3">
      <c r="B138" s="24">
        <v>6</v>
      </c>
      <c r="C138" s="41" t="s">
        <v>167</v>
      </c>
      <c r="D138" s="42"/>
      <c r="E138" s="43"/>
      <c r="F138" s="25" t="s">
        <v>177</v>
      </c>
      <c r="G138" s="28">
        <v>275491</v>
      </c>
      <c r="H138" s="29">
        <v>12</v>
      </c>
      <c r="I138" s="16"/>
      <c r="J138" s="20"/>
      <c r="K138" s="20"/>
    </row>
    <row r="139" spans="2:11" ht="15.6" x14ac:dyDescent="0.3">
      <c r="B139" s="24">
        <v>7</v>
      </c>
      <c r="C139" s="41" t="s">
        <v>168</v>
      </c>
      <c r="D139" s="42"/>
      <c r="E139" s="43"/>
      <c r="F139" s="25" t="s">
        <v>177</v>
      </c>
      <c r="G139" s="28" t="s">
        <v>169</v>
      </c>
      <c r="H139" s="29">
        <v>2</v>
      </c>
      <c r="I139" s="16"/>
      <c r="J139" s="20"/>
      <c r="K139" s="20"/>
    </row>
    <row r="140" spans="2:11" ht="15.6" x14ac:dyDescent="0.3">
      <c r="B140" s="24">
        <v>8</v>
      </c>
      <c r="C140" s="41" t="s">
        <v>170</v>
      </c>
      <c r="D140" s="42"/>
      <c r="E140" s="43"/>
      <c r="F140" s="25" t="s">
        <v>177</v>
      </c>
      <c r="G140" s="28">
        <v>5004338</v>
      </c>
      <c r="H140" s="29">
        <v>12</v>
      </c>
      <c r="I140" s="16"/>
      <c r="J140" s="20"/>
      <c r="K140" s="20"/>
    </row>
    <row r="141" spans="2:11" ht="15.6" x14ac:dyDescent="0.3">
      <c r="B141" s="24">
        <v>9</v>
      </c>
      <c r="C141" s="41" t="s">
        <v>171</v>
      </c>
      <c r="D141" s="42"/>
      <c r="E141" s="43"/>
      <c r="F141" s="25" t="s">
        <v>177</v>
      </c>
      <c r="G141" s="28" t="s">
        <v>172</v>
      </c>
      <c r="H141" s="29">
        <v>3</v>
      </c>
      <c r="I141" s="16"/>
      <c r="J141" s="20"/>
      <c r="K141" s="20"/>
    </row>
    <row r="142" spans="2:11" ht="15.6" x14ac:dyDescent="0.3">
      <c r="B142" s="24">
        <v>10</v>
      </c>
      <c r="C142" s="41" t="s">
        <v>173</v>
      </c>
      <c r="D142" s="42"/>
      <c r="E142" s="43"/>
      <c r="F142" s="25" t="s">
        <v>177</v>
      </c>
      <c r="G142" s="28">
        <v>619938</v>
      </c>
      <c r="H142" s="29">
        <v>6</v>
      </c>
      <c r="I142" s="16"/>
      <c r="J142" s="20"/>
      <c r="K142" s="20"/>
    </row>
    <row r="143" spans="2:11" ht="15.6" x14ac:dyDescent="0.3">
      <c r="B143" s="24">
        <v>12</v>
      </c>
      <c r="C143" s="41" t="s">
        <v>174</v>
      </c>
      <c r="D143" s="42"/>
      <c r="E143" s="43"/>
      <c r="F143" s="25" t="s">
        <v>177</v>
      </c>
      <c r="G143" s="28">
        <v>620984</v>
      </c>
      <c r="H143" s="29">
        <v>2</v>
      </c>
      <c r="I143" s="16"/>
      <c r="J143" s="20"/>
      <c r="K143" s="20"/>
    </row>
    <row r="144" spans="2:11" ht="16.2" thickBot="1" x14ac:dyDescent="0.35">
      <c r="B144" s="24">
        <v>13</v>
      </c>
      <c r="C144" s="41" t="s">
        <v>175</v>
      </c>
      <c r="D144" s="42"/>
      <c r="E144" s="43"/>
      <c r="F144" s="25" t="s">
        <v>177</v>
      </c>
      <c r="G144" s="28">
        <v>619979</v>
      </c>
      <c r="H144" s="29">
        <v>3</v>
      </c>
      <c r="I144" s="16"/>
      <c r="J144" s="20"/>
      <c r="K144" s="20"/>
    </row>
    <row r="145" spans="2:11" ht="18.600000000000001" thickBot="1" x14ac:dyDescent="0.35">
      <c r="B145" s="37" t="s">
        <v>4</v>
      </c>
      <c r="C145" s="38"/>
      <c r="D145" s="38"/>
      <c r="E145" s="38"/>
      <c r="F145" s="38"/>
      <c r="G145" s="38"/>
      <c r="H145" s="39"/>
      <c r="I145" s="19">
        <f>SUM(J133:J144)</f>
        <v>0</v>
      </c>
    </row>
    <row r="147" spans="2:11" s="31" customFormat="1" ht="28.8" customHeight="1" thickBot="1" x14ac:dyDescent="0.35">
      <c r="B147" s="40" t="s">
        <v>179</v>
      </c>
      <c r="C147" s="40"/>
      <c r="D147" s="40"/>
      <c r="E147" s="40"/>
      <c r="F147" s="40"/>
      <c r="G147" s="40"/>
      <c r="H147" s="40"/>
      <c r="I147" s="40"/>
      <c r="J147" s="40"/>
      <c r="K147" s="40"/>
    </row>
    <row r="148" spans="2:11" ht="15.6" x14ac:dyDescent="0.3">
      <c r="B148" s="12" t="s">
        <v>0</v>
      </c>
      <c r="C148" s="44" t="s">
        <v>1</v>
      </c>
      <c r="D148" s="45"/>
      <c r="E148" s="46"/>
      <c r="F148" s="13" t="s">
        <v>181</v>
      </c>
    </row>
    <row r="149" spans="2:11" ht="16.2" thickBot="1" x14ac:dyDescent="0.35">
      <c r="B149" s="24">
        <v>1</v>
      </c>
      <c r="C149" s="47" t="s">
        <v>180</v>
      </c>
      <c r="D149" s="48"/>
      <c r="E149" s="49"/>
      <c r="F149" s="16">
        <f>SUM(I150)</f>
        <v>0</v>
      </c>
    </row>
    <row r="150" spans="2:11" ht="18.600000000000001" thickBot="1" x14ac:dyDescent="0.35">
      <c r="B150" s="37" t="s">
        <v>4</v>
      </c>
      <c r="C150" s="38"/>
      <c r="D150" s="38"/>
      <c r="E150" s="38"/>
      <c r="F150" s="38"/>
      <c r="G150" s="38"/>
      <c r="H150" s="39"/>
      <c r="I150" s="19">
        <f>SUM(I149:I149)</f>
        <v>0</v>
      </c>
    </row>
    <row r="153" spans="2:11" x14ac:dyDescent="0.3">
      <c r="B153" s="2"/>
      <c r="C153" s="2"/>
      <c r="D153" s="2"/>
      <c r="E153" s="2"/>
      <c r="F153" s="33"/>
      <c r="G153" s="2"/>
      <c r="H153" s="2"/>
      <c r="I153" s="2"/>
      <c r="J153" s="2"/>
      <c r="K153" s="2"/>
    </row>
    <row r="154" spans="2:11" x14ac:dyDescent="0.3">
      <c r="C154" s="3" t="s">
        <v>6</v>
      </c>
    </row>
    <row r="156" spans="2:11" x14ac:dyDescent="0.3">
      <c r="B156" s="32" t="s">
        <v>188</v>
      </c>
      <c r="C156" s="3" t="s">
        <v>186</v>
      </c>
    </row>
    <row r="157" spans="2:11" ht="37.200000000000003" customHeight="1" x14ac:dyDescent="0.3">
      <c r="C157" s="59" t="s">
        <v>187</v>
      </c>
      <c r="D157" s="59"/>
      <c r="E157" s="59"/>
      <c r="F157" s="59"/>
      <c r="G157" s="59"/>
      <c r="H157" s="59"/>
      <c r="I157" s="59"/>
      <c r="J157" s="59"/>
      <c r="K157" s="59"/>
    </row>
  </sheetData>
  <sheetProtection selectLockedCells="1"/>
  <mergeCells count="143">
    <mergeCell ref="C157:K157"/>
    <mergeCell ref="C15:E15"/>
    <mergeCell ref="C16:E16"/>
    <mergeCell ref="C48:E48"/>
    <mergeCell ref="C62:E62"/>
    <mergeCell ref="C63:E63"/>
    <mergeCell ref="C64:E64"/>
    <mergeCell ref="C65:E65"/>
    <mergeCell ref="C66:E66"/>
    <mergeCell ref="C67:E67"/>
    <mergeCell ref="B59:H59"/>
    <mergeCell ref="C58:E58"/>
    <mergeCell ref="C36:E36"/>
    <mergeCell ref="C26:E26"/>
    <mergeCell ref="C27:E27"/>
    <mergeCell ref="C28:E28"/>
    <mergeCell ref="C29:E29"/>
    <mergeCell ref="C30:E30"/>
    <mergeCell ref="C47:E47"/>
    <mergeCell ref="C35:E35"/>
    <mergeCell ref="B61:K61"/>
    <mergeCell ref="C50:E50"/>
    <mergeCell ref="C51:E51"/>
    <mergeCell ref="C52:E52"/>
    <mergeCell ref="E2:H2"/>
    <mergeCell ref="E4:H4"/>
    <mergeCell ref="E5:H5"/>
    <mergeCell ref="C10:E10"/>
    <mergeCell ref="C49:E49"/>
    <mergeCell ref="B9:J9"/>
    <mergeCell ref="C17:E17"/>
    <mergeCell ref="C18:E18"/>
    <mergeCell ref="C19:E19"/>
    <mergeCell ref="C20:E20"/>
    <mergeCell ref="C21:E21"/>
    <mergeCell ref="C22:E22"/>
    <mergeCell ref="C23:E23"/>
    <mergeCell ref="C24:E24"/>
    <mergeCell ref="C25:E25"/>
    <mergeCell ref="E3:H3"/>
    <mergeCell ref="C11:E11"/>
    <mergeCell ref="C12:E12"/>
    <mergeCell ref="C13:E13"/>
    <mergeCell ref="C14:E14"/>
    <mergeCell ref="C31:E31"/>
    <mergeCell ref="C32:E32"/>
    <mergeCell ref="C33:E33"/>
    <mergeCell ref="C34:E34"/>
    <mergeCell ref="C54:E54"/>
    <mergeCell ref="C55:E55"/>
    <mergeCell ref="C56:E56"/>
    <mergeCell ref="C57:E57"/>
    <mergeCell ref="C42:E42"/>
    <mergeCell ref="C43:E43"/>
    <mergeCell ref="C44:E44"/>
    <mergeCell ref="C45:E45"/>
    <mergeCell ref="C46:E46"/>
    <mergeCell ref="C53:E53"/>
    <mergeCell ref="C138:E138"/>
    <mergeCell ref="C37:E37"/>
    <mergeCell ref="C38:E38"/>
    <mergeCell ref="C39:E39"/>
    <mergeCell ref="C40:E40"/>
    <mergeCell ref="C41:E41"/>
    <mergeCell ref="C108:E108"/>
    <mergeCell ref="C121:E121"/>
    <mergeCell ref="C125:E125"/>
    <mergeCell ref="C68:E68"/>
    <mergeCell ref="C69:E69"/>
    <mergeCell ref="C70:E70"/>
    <mergeCell ref="C71:E71"/>
    <mergeCell ref="C72:E72"/>
    <mergeCell ref="C73:E73"/>
    <mergeCell ref="C74:E74"/>
    <mergeCell ref="C75:E75"/>
    <mergeCell ref="C76:E76"/>
    <mergeCell ref="C77:E77"/>
    <mergeCell ref="C78:E78"/>
    <mergeCell ref="C79:E79"/>
    <mergeCell ref="B85:H85"/>
    <mergeCell ref="C88:E88"/>
    <mergeCell ref="C89:E89"/>
    <mergeCell ref="C91:E91"/>
    <mergeCell ref="C92:E92"/>
    <mergeCell ref="C93:E93"/>
    <mergeCell ref="C94:E94"/>
    <mergeCell ref="C95:E95"/>
    <mergeCell ref="C122:E122"/>
    <mergeCell ref="C123:E123"/>
    <mergeCell ref="C124:E124"/>
    <mergeCell ref="C126:E126"/>
    <mergeCell ref="C104:E104"/>
    <mergeCell ref="C105:E105"/>
    <mergeCell ref="C106:E106"/>
    <mergeCell ref="C107:E107"/>
    <mergeCell ref="C97:E97"/>
    <mergeCell ref="C98:E98"/>
    <mergeCell ref="C99:E99"/>
    <mergeCell ref="C96:E96"/>
    <mergeCell ref="C117:E117"/>
    <mergeCell ref="C118:E118"/>
    <mergeCell ref="C119:E119"/>
    <mergeCell ref="C120:E120"/>
    <mergeCell ref="C136:E136"/>
    <mergeCell ref="C137:E137"/>
    <mergeCell ref="C128:E128"/>
    <mergeCell ref="B129:H129"/>
    <mergeCell ref="C132:E132"/>
    <mergeCell ref="C133:E133"/>
    <mergeCell ref="C127:E127"/>
    <mergeCell ref="C100:E100"/>
    <mergeCell ref="C109:E109"/>
    <mergeCell ref="C110:E110"/>
    <mergeCell ref="C111:E111"/>
    <mergeCell ref="C112:E112"/>
    <mergeCell ref="C113:E113"/>
    <mergeCell ref="C114:E114"/>
    <mergeCell ref="C115:E115"/>
    <mergeCell ref="C116:E116"/>
    <mergeCell ref="B7:J7"/>
    <mergeCell ref="B150:H150"/>
    <mergeCell ref="B147:K147"/>
    <mergeCell ref="C143:E143"/>
    <mergeCell ref="C148:E148"/>
    <mergeCell ref="C149:E149"/>
    <mergeCell ref="B145:H145"/>
    <mergeCell ref="C144:E144"/>
    <mergeCell ref="C139:E139"/>
    <mergeCell ref="C140:E140"/>
    <mergeCell ref="C141:E141"/>
    <mergeCell ref="C142:E142"/>
    <mergeCell ref="C80:E80"/>
    <mergeCell ref="C81:E81"/>
    <mergeCell ref="C82:E82"/>
    <mergeCell ref="C83:E83"/>
    <mergeCell ref="C84:E84"/>
    <mergeCell ref="B131:K131"/>
    <mergeCell ref="B103:K103"/>
    <mergeCell ref="B101:H101"/>
    <mergeCell ref="C134:E134"/>
    <mergeCell ref="C135:E135"/>
    <mergeCell ref="C90:E90"/>
    <mergeCell ref="B87:K87"/>
  </mergeCells>
  <conditionalFormatting sqref="B143:C143 H143:I143">
    <cfRule type="expression" dxfId="24" priority="78">
      <formula>$G144=0</formula>
    </cfRule>
  </conditionalFormatting>
  <conditionalFormatting sqref="B11:D13 G11:I34 C14:D16 B14:B58 C17:C34 G35:G57 I59 B63:D65 G63:I84 C66:D67 B66:B84 C68:C84 G133:I142 B138:C142 G143:G144">
    <cfRule type="expression" dxfId="23" priority="19">
      <formula>$G11=0</formula>
    </cfRule>
  </conditionalFormatting>
  <conditionalFormatting sqref="B89:D100 G89:I100 I101">
    <cfRule type="expression" dxfId="22" priority="13">
      <formula>$G89=0</formula>
    </cfRule>
  </conditionalFormatting>
  <conditionalFormatting sqref="B105:D108 G105:I128 C109:C125 B109:B128 C126:D128 I129">
    <cfRule type="expression" dxfId="21" priority="11">
      <formula>$G105=0</formula>
    </cfRule>
  </conditionalFormatting>
  <conditionalFormatting sqref="B133:D137 I145">
    <cfRule type="expression" dxfId="20" priority="9">
      <formula>$G133=0</formula>
    </cfRule>
  </conditionalFormatting>
  <conditionalFormatting sqref="B144:D144 H144:I144">
    <cfRule type="expression" dxfId="19" priority="79">
      <formula>#REF!=0</formula>
    </cfRule>
  </conditionalFormatting>
  <conditionalFormatting sqref="B149:D149 F149">
    <cfRule type="expression" dxfId="18" priority="81">
      <formula>#REF!=0</formula>
    </cfRule>
  </conditionalFormatting>
  <conditionalFormatting sqref="C35 H35:I35">
    <cfRule type="expression" dxfId="17" priority="24">
      <formula>#REF!=0</formula>
    </cfRule>
  </conditionalFormatting>
  <conditionalFormatting sqref="C36:C50 H36:I50">
    <cfRule type="expression" dxfId="16" priority="23">
      <formula>$G35=0</formula>
    </cfRule>
  </conditionalFormatting>
  <conditionalFormatting sqref="C51 H51:I51">
    <cfRule type="expression" dxfId="15" priority="75">
      <formula>$G49=0</formula>
    </cfRule>
  </conditionalFormatting>
  <conditionalFormatting sqref="C52 H52:I52">
    <cfRule type="expression" dxfId="14" priority="69">
      <formula>$G49=0</formula>
    </cfRule>
  </conditionalFormatting>
  <conditionalFormatting sqref="C53 H53:I53">
    <cfRule type="expression" dxfId="13" priority="63">
      <formula>$G49=0</formula>
    </cfRule>
  </conditionalFormatting>
  <conditionalFormatting sqref="C54 H54:I54">
    <cfRule type="expression" dxfId="12" priority="57">
      <formula>$G49=0</formula>
    </cfRule>
  </conditionalFormatting>
  <conditionalFormatting sqref="C55 H55:I55">
    <cfRule type="expression" dxfId="11" priority="51">
      <formula>$G49=0</formula>
    </cfRule>
  </conditionalFormatting>
  <conditionalFormatting sqref="C56 H56:I56">
    <cfRule type="expression" dxfId="10" priority="45">
      <formula>$G49=0</formula>
    </cfRule>
  </conditionalFormatting>
  <conditionalFormatting sqref="C57 H57:I57">
    <cfRule type="expression" dxfId="9" priority="39">
      <formula>$G49=0</formula>
    </cfRule>
  </conditionalFormatting>
  <conditionalFormatting sqref="C58 H58:I58">
    <cfRule type="expression" dxfId="8" priority="33">
      <formula>$G49=0</formula>
    </cfRule>
  </conditionalFormatting>
  <conditionalFormatting sqref="F11:F34 F63:F84 F133:F144">
    <cfRule type="expression" dxfId="7" priority="17">
      <formula>$G11=0</formula>
    </cfRule>
  </conditionalFormatting>
  <conditionalFormatting sqref="F35">
    <cfRule type="expression" dxfId="6" priority="31">
      <formula>#REF!=0</formula>
    </cfRule>
  </conditionalFormatting>
  <conditionalFormatting sqref="F36:F57">
    <cfRule type="expression" dxfId="5" priority="30">
      <formula>$G35=0</formula>
    </cfRule>
  </conditionalFormatting>
  <conditionalFormatting sqref="F58">
    <cfRule type="expression" dxfId="4" priority="37">
      <formula>$G49=0</formula>
    </cfRule>
  </conditionalFormatting>
  <conditionalFormatting sqref="F89:F100">
    <cfRule type="expression" dxfId="3" priority="12">
      <formula>$G89=0</formula>
    </cfRule>
  </conditionalFormatting>
  <conditionalFormatting sqref="F105:F128">
    <cfRule type="expression" dxfId="2" priority="10">
      <formula>$G105=0</formula>
    </cfRule>
  </conditionalFormatting>
  <conditionalFormatting sqref="I85">
    <cfRule type="expression" dxfId="1" priority="15">
      <formula>$G85=0</formula>
    </cfRule>
  </conditionalFormatting>
  <conditionalFormatting sqref="I150">
    <cfRule type="expression" dxfId="0" priority="1">
      <formula>$G150=0</formula>
    </cfRule>
  </conditionalFormatting>
  <pageMargins left="0.7" right="1.2586805555555556" top="0.75" bottom="0.75" header="0.3" footer="0.3"/>
  <pageSetup scale="5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24F4565C6A774F96204F96BE5203F0" ma:contentTypeVersion="5" ma:contentTypeDescription="Create a new document." ma:contentTypeScope="" ma:versionID="f46bb2ac37a7a5eebd6bacf7fbda415a">
  <xsd:schema xmlns:xsd="http://www.w3.org/2001/XMLSchema" xmlns:xs="http://www.w3.org/2001/XMLSchema" xmlns:p="http://schemas.microsoft.com/office/2006/metadata/properties" xmlns:ns2="b6cfc6c6-93f2-4c5f-9b9c-05ce3ae894ee" xmlns:ns3="654f3997-2dc1-457d-aaee-372b3f20d945" xmlns:ns4="64c9986e-c5ee-464c-8a9d-d69e4649efff" xmlns:ns5="6690857b-74d7-4b80-9048-7945802ecd86" targetNamespace="http://schemas.microsoft.com/office/2006/metadata/properties" ma:root="true" ma:fieldsID="b7219d399ad3dcab1cded7f7d2edbaff" ns2:_="" ns3:_="" ns4:_="" ns5:_="">
    <xsd:import namespace="b6cfc6c6-93f2-4c5f-9b9c-05ce3ae894ee"/>
    <xsd:import namespace="654f3997-2dc1-457d-aaee-372b3f20d945"/>
    <xsd:import namespace="64c9986e-c5ee-464c-8a9d-d69e4649efff"/>
    <xsd:import namespace="6690857b-74d7-4b80-9048-7945802ecd8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3:SharedWithUsers" minOccurs="0"/>
                <xsd:element ref="ns3:SharedWithDetails" minOccurs="0"/>
                <xsd:element ref="ns2:MediaServiceLocation" minOccurs="0"/>
                <xsd:element ref="ns2:MediaServiceObjectDetectorVersions" minOccurs="0"/>
                <xsd:element ref="ns4:lcf76f155ced4ddcb4097134ff3c332f" minOccurs="0"/>
                <xsd:element ref="ns5:TaxCatchAll"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cfc6c6-93f2-4c5f-9b9c-05ce3ae894e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54f3997-2dc1-457d-aaee-372b3f20d945"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c9986e-c5ee-464c-8a9d-d69e4649efff" elementFormDefault="qualified">
    <xsd:import namespace="http://schemas.microsoft.com/office/2006/documentManagement/types"/>
    <xsd:import namespace="http://schemas.microsoft.com/office/infopath/2007/PartnerControls"/>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5a39bd6-edf5-4957-ab93-9a9c0d895f04"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90857b-74d7-4b80-9048-7945802ecd86"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020959e9-b945-47f0-818e-364c83f3bb6d}" ma:internalName="TaxCatchAll" ma:showField="CatchAllData" ma:web="6690857b-74d7-4b80-9048-7945802ecd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690857b-74d7-4b80-9048-7945802ecd86" xsi:nil="true"/>
    <lcf76f155ced4ddcb4097134ff3c332f xmlns="64c9986e-c5ee-464c-8a9d-d69e4649eff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D0EE8F9-4643-4B93-A55E-447CCD1CBF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cfc6c6-93f2-4c5f-9b9c-05ce3ae894ee"/>
    <ds:schemaRef ds:uri="654f3997-2dc1-457d-aaee-372b3f20d945"/>
    <ds:schemaRef ds:uri="64c9986e-c5ee-464c-8a9d-d69e4649efff"/>
    <ds:schemaRef ds:uri="6690857b-74d7-4b80-9048-7945802ecd8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A24D6E-5380-4A8B-8829-94CB2692FB3C}">
  <ds:schemaRefs>
    <ds:schemaRef ds:uri="http://schemas.microsoft.com/sharepoint/v3/contenttype/forms"/>
  </ds:schemaRefs>
</ds:datastoreItem>
</file>

<file path=customXml/itemProps3.xml><?xml version="1.0" encoding="utf-8"?>
<ds:datastoreItem xmlns:ds="http://schemas.openxmlformats.org/officeDocument/2006/customXml" ds:itemID="{0EEF0A55-E6E2-4FAC-98A9-F228EEF607A8}">
  <ds:schemaRefs>
    <ds:schemaRef ds:uri="64c9986e-c5ee-464c-8a9d-d69e4649efff"/>
    <ds:schemaRef ds:uri="http://schemas.microsoft.com/office/2006/metadata/properties"/>
    <ds:schemaRef ds:uri="http://schemas.microsoft.com/office/2006/documentManagement/types"/>
    <ds:schemaRef ds:uri="http://purl.org/dc/elements/1.1/"/>
    <ds:schemaRef ds:uri="b6cfc6c6-93f2-4c5f-9b9c-05ce3ae894ee"/>
    <ds:schemaRef ds:uri="http://schemas.microsoft.com/office/infopath/2007/PartnerControls"/>
    <ds:schemaRef ds:uri="http://www.w3.org/XML/1998/namespace"/>
    <ds:schemaRef ds:uri="654f3997-2dc1-457d-aaee-372b3f20d945"/>
    <ds:schemaRef ds:uri="http://schemas.openxmlformats.org/package/2006/metadata/core-properties"/>
    <ds:schemaRef ds:uri="6690857b-74d7-4b80-9048-7945802ecd86"/>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26-086</vt:lpstr>
      <vt:lpstr>'26-086'!Print_Area</vt:lpstr>
    </vt:vector>
  </TitlesOfParts>
  <Manager/>
  <Company>Ramey Kemp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Frank</dc:creator>
  <cp:keywords/>
  <dc:description/>
  <cp:lastModifiedBy>Ana Sostaric</cp:lastModifiedBy>
  <cp:revision/>
  <cp:lastPrinted>2025-12-05T16:55:45Z</cp:lastPrinted>
  <dcterms:created xsi:type="dcterms:W3CDTF">2005-06-23T18:03:00Z</dcterms:created>
  <dcterms:modified xsi:type="dcterms:W3CDTF">2026-04-23T13:36:29Z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0x010100DC24F4565C6A774F96204F96BE5203F0</vt:lpwstr>
  </property>
  <property fmtid="{D5CDD505-2E9C-101B-9397-08002B2CF9AE}" pid="3" name="MediaServiceImageTags">
    <vt:lpwstr/>
  </property>
  <property fmtid="{D5CDD505-2E9C-101B-9397-08002B2CF9AE}" pid="4" name="Order">
    <vt:r8>1437500</vt:r8>
  </property>
</Properties>
</file>